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caz\Desktop\Wortal\2012\"/>
    </mc:Choice>
  </mc:AlternateContent>
  <bookViews>
    <workbookView xWindow="0" yWindow="0" windowWidth="15285" windowHeight="4590" tabRatio="765"/>
  </bookViews>
  <sheets>
    <sheet name="styczeń" sheetId="12" r:id="rId1"/>
    <sheet name="luty" sheetId="11" r:id="rId2"/>
    <sheet name="marzec" sheetId="10" r:id="rId3"/>
    <sheet name="kwiecień" sheetId="9" r:id="rId4"/>
    <sheet name="maj" sheetId="8" r:id="rId5"/>
    <sheet name="czerwiec" sheetId="7" r:id="rId6"/>
    <sheet name="lipiec" sheetId="6" r:id="rId7"/>
    <sheet name="sierpień" sheetId="5" r:id="rId8"/>
    <sheet name="wrzesień" sheetId="4" r:id="rId9"/>
    <sheet name="październik" sheetId="3" r:id="rId10"/>
    <sheet name="listopad" sheetId="2" r:id="rId11"/>
    <sheet name="grudzień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D20" i="8" l="1"/>
  <c r="E20" i="8"/>
  <c r="F20" i="8"/>
  <c r="G20" i="8"/>
  <c r="D21" i="8"/>
  <c r="E21" i="8"/>
  <c r="F21" i="8"/>
  <c r="G21" i="8"/>
  <c r="D20" i="7" l="1"/>
  <c r="E20" i="7"/>
  <c r="F20" i="7"/>
  <c r="G20" i="7"/>
  <c r="D21" i="7"/>
  <c r="E21" i="7"/>
  <c r="F21" i="7"/>
  <c r="G21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D20" i="4" l="1"/>
  <c r="E20" i="4"/>
  <c r="F20" i="4"/>
  <c r="G20" i="4"/>
  <c r="D21" i="4"/>
  <c r="E21" i="4"/>
  <c r="F21" i="4"/>
  <c r="G21" i="4"/>
  <c r="D20" i="3" l="1"/>
  <c r="E20" i="3"/>
  <c r="F20" i="3"/>
  <c r="G20" i="3"/>
  <c r="D21" i="3"/>
  <c r="E21" i="3"/>
  <c r="F21" i="3"/>
  <c r="G21" i="3"/>
  <c r="D20" i="2" l="1"/>
  <c r="E20" i="2"/>
  <c r="F20" i="2"/>
  <c r="G20" i="2"/>
  <c r="D21" i="2"/>
  <c r="E21" i="2"/>
  <c r="F21" i="2"/>
  <c r="G21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<sst xmlns="http://schemas.openxmlformats.org/spreadsheetml/2006/main" count="336" uniqueCount="32">
  <si>
    <t>Formularz 1</t>
  </si>
  <si>
    <t>PUP Nakło nad Notecią</t>
  </si>
  <si>
    <t>ZAREJESTROWANI BEZROBOTNI WEDŁUG MIAST I GMIN</t>
  </si>
  <si>
    <t>stan w końcu miesiąca grudnia 2012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</si>
  <si>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</si>
  <si>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</si>
  <si>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</si>
  <si>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</si>
  <si>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</si>
  <si>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</si>
  <si>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</si>
  <si>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</si>
  <si>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</si>
  <si>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</si>
  <si>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</si>
  <si>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</si>
  <si>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</si>
  <si>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</si>
  <si>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</si>
  <si>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</si>
  <si>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</si>
  <si>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w końcu miesiąca listopada 2012 roku</t>
  </si>
  <si>
    <t>stan w końcu miesiąca października 2012 roku</t>
  </si>
  <si>
    <t>stan w końcu miesiąca września 2012 roku</t>
  </si>
  <si>
    <t>stan w końcu miesiąca sierpnia 2012 roku</t>
  </si>
  <si>
    <t>stan w końcu miesiąca lipca 2012 roku</t>
  </si>
  <si>
    <t>stan w końcu miesiąca czerwca 2012 roku</t>
  </si>
  <si>
    <t>stan w końcu miesiąca maja 2012 roku</t>
  </si>
  <si>
    <t>stan w końcu miesiąca kwiecień 2012 roku</t>
  </si>
  <si>
    <t>stan w końcu miesiąca marzec 2012 roku</t>
  </si>
  <si>
    <t>stan w końcu miesiąca lutego 2012 roku</t>
  </si>
  <si>
    <t>stan w końcu miesiąca stycznia 2012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</si>
</sst>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centerContinuous"/>
      <protection locked="0"/>
    </xf>
    <xf numFmtId="0" fontId="5" fillId="0" borderId="16" xfId="1" applyFont="1" applyBorder="1" applyAlignment="1" applyProtection="1">
      <alignment horizontal="centerContinuous"/>
      <protection locked="0"/>
    </xf>
    <xf numFmtId="0" fontId="2" fillId="0" borderId="17" xfId="1" applyFont="1" applyBorder="1" applyAlignment="1" applyProtection="1">
      <alignment horizontal="centerContinuous"/>
      <protection hidden="1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E26" sqref="E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31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1544</v>
      </c>
      <c r="E11" s="22">
        <v>865</v>
      </c>
      <c r="F11" s="22">
        <v>442</v>
      </c>
      <c r="G11" s="23">
        <v>229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984</v>
      </c>
      <c r="E12" s="27">
        <v>565</v>
      </c>
      <c r="F12" s="27">
        <v>238</v>
      </c>
      <c r="G12" s="28">
        <v>121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401</v>
      </c>
      <c r="E13" s="27">
        <v>185</v>
      </c>
      <c r="F13" s="27">
        <v>83</v>
      </c>
      <c r="G13" s="28">
        <v>33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758</v>
      </c>
      <c r="E14" s="27">
        <v>382</v>
      </c>
      <c r="F14" s="27">
        <v>118</v>
      </c>
      <c r="G14" s="28">
        <v>46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437</v>
      </c>
      <c r="E15" s="27">
        <v>235</v>
      </c>
      <c r="F15" s="27">
        <v>96</v>
      </c>
      <c r="G15" s="28">
        <v>44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472</v>
      </c>
      <c r="E16" s="27">
        <v>278</v>
      </c>
      <c r="F16" s="27">
        <v>89</v>
      </c>
      <c r="G16" s="28">
        <v>34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682</v>
      </c>
      <c r="E17" s="31">
        <v>324</v>
      </c>
      <c r="F17" s="31">
        <v>186</v>
      </c>
      <c r="G17" s="32">
        <v>83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1046</v>
      </c>
      <c r="E18" s="31">
        <v>533</v>
      </c>
      <c r="F18" s="31">
        <v>252</v>
      </c>
      <c r="G18" s="32">
        <v>116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577</v>
      </c>
      <c r="E19" s="27">
        <v>318</v>
      </c>
      <c r="F19" s="27">
        <v>128</v>
      </c>
      <c r="G19" s="28">
        <v>62</v>
      </c>
    </row>
    <row r="20" spans="1:7" ht="16.5" thickBot="1" x14ac:dyDescent="0.3">
      <c r="A20" s="35" t="s">
        <v>19</v>
      </c>
      <c r="B20" s="36"/>
      <c r="C20" s="36"/>
      <c r="D20" s="37">
        <f>SUM(D11:D19)</f>
        <v>6901</v>
      </c>
      <c r="E20" s="37">
        <f>SUM(E11:E19)</f>
        <v>3685</v>
      </c>
      <c r="F20" s="37">
        <f>SUM(F11:F19)</f>
        <v>1632</v>
      </c>
      <c r="G20" s="37">
        <f>SUM(G11:G19)</f>
        <v>768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3837</v>
      </c>
      <c r="E21" s="41">
        <f>SUM(E12,E14,E16,E18,E19)</f>
        <v>2076</v>
      </c>
      <c r="F21" s="41">
        <f>SUM(F12,F14,F16,F18,F19)</f>
        <v>825</v>
      </c>
      <c r="G21" s="41">
        <f>SUM(G12,G14,G16,G18,G19)</f>
        <v>379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21"/>
  <sheetViews>
    <sheetView workbookViewId="0">
      <selection activeCell="O25" sqref="O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22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1280</v>
      </c>
      <c r="E11" s="22">
        <v>757</v>
      </c>
      <c r="F11" s="22">
        <v>313</v>
      </c>
      <c r="G11" s="23">
        <v>196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871</v>
      </c>
      <c r="E12" s="27">
        <v>510</v>
      </c>
      <c r="F12" s="27">
        <v>193</v>
      </c>
      <c r="G12" s="28">
        <v>114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369</v>
      </c>
      <c r="E13" s="27">
        <v>190</v>
      </c>
      <c r="F13" s="27">
        <v>69</v>
      </c>
      <c r="G13" s="28">
        <v>32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673</v>
      </c>
      <c r="E14" s="27">
        <v>355</v>
      </c>
      <c r="F14" s="27">
        <v>99</v>
      </c>
      <c r="G14" s="28">
        <v>43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380</v>
      </c>
      <c r="E15" s="27">
        <v>209</v>
      </c>
      <c r="F15" s="27">
        <v>68</v>
      </c>
      <c r="G15" s="28">
        <v>30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440</v>
      </c>
      <c r="E16" s="27">
        <v>249</v>
      </c>
      <c r="F16" s="27">
        <v>82</v>
      </c>
      <c r="G16" s="28">
        <v>34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552</v>
      </c>
      <c r="E17" s="31">
        <v>283</v>
      </c>
      <c r="F17" s="31">
        <v>148</v>
      </c>
      <c r="G17" s="32">
        <v>69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928</v>
      </c>
      <c r="E18" s="31">
        <v>497</v>
      </c>
      <c r="F18" s="31">
        <v>236</v>
      </c>
      <c r="G18" s="32">
        <v>111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529</v>
      </c>
      <c r="E19" s="27">
        <v>307</v>
      </c>
      <c r="F19" s="27">
        <v>102</v>
      </c>
      <c r="G19" s="28">
        <v>58</v>
      </c>
    </row>
    <row r="20" spans="1:7" ht="16.5" thickBot="1" x14ac:dyDescent="0.3">
      <c r="A20" s="35" t="s">
        <v>19</v>
      </c>
      <c r="B20" s="36"/>
      <c r="C20" s="36"/>
      <c r="D20" s="37">
        <f>SUM(D11:D19)</f>
        <v>6022</v>
      </c>
      <c r="E20" s="37">
        <f>SUM(E11:E19)</f>
        <v>3357</v>
      </c>
      <c r="F20" s="37">
        <f>SUM(F11:F19)</f>
        <v>1310</v>
      </c>
      <c r="G20" s="37">
        <f>SUM(G11:G19)</f>
        <v>687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3441</v>
      </c>
      <c r="E21" s="41">
        <f>SUM(E12,E14,E16,E18,E19)</f>
        <v>1918</v>
      </c>
      <c r="F21" s="41">
        <f>SUM(F12,F14,F16,F18,F19)</f>
        <v>712</v>
      </c>
      <c r="G21" s="41">
        <f>SUM(G12,G14,G16,G18,G19)</f>
        <v>360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G21"/>
  <sheetViews>
    <sheetView workbookViewId="0">
      <selection activeCell="D27" sqref="D2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21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1339</v>
      </c>
      <c r="E11" s="22">
        <v>786</v>
      </c>
      <c r="F11" s="22">
        <v>320</v>
      </c>
      <c r="G11" s="23">
        <v>192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890</v>
      </c>
      <c r="E12" s="27">
        <v>523</v>
      </c>
      <c r="F12" s="27">
        <v>196</v>
      </c>
      <c r="G12" s="28">
        <v>113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394</v>
      </c>
      <c r="E13" s="27">
        <v>197</v>
      </c>
      <c r="F13" s="27">
        <v>71</v>
      </c>
      <c r="G13" s="28">
        <v>33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700</v>
      </c>
      <c r="E14" s="27">
        <v>363</v>
      </c>
      <c r="F14" s="27">
        <v>104</v>
      </c>
      <c r="G14" s="28">
        <v>43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383</v>
      </c>
      <c r="E15" s="27">
        <v>214</v>
      </c>
      <c r="F15" s="27">
        <v>83</v>
      </c>
      <c r="G15" s="28">
        <v>36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473</v>
      </c>
      <c r="E16" s="27">
        <v>262</v>
      </c>
      <c r="F16" s="27">
        <v>92</v>
      </c>
      <c r="G16" s="28">
        <v>41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574</v>
      </c>
      <c r="E17" s="31">
        <v>301</v>
      </c>
      <c r="F17" s="31">
        <v>164</v>
      </c>
      <c r="G17" s="32">
        <v>82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951</v>
      </c>
      <c r="E18" s="31">
        <v>496</v>
      </c>
      <c r="F18" s="31">
        <v>246</v>
      </c>
      <c r="G18" s="32">
        <v>111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564</v>
      </c>
      <c r="E19" s="27">
        <v>322</v>
      </c>
      <c r="F19" s="27">
        <v>109</v>
      </c>
      <c r="G19" s="28">
        <v>63</v>
      </c>
    </row>
    <row r="20" spans="1:7" ht="16.5" thickBot="1" x14ac:dyDescent="0.3">
      <c r="A20" s="35" t="s">
        <v>19</v>
      </c>
      <c r="B20" s="36"/>
      <c r="C20" s="36"/>
      <c r="D20" s="37">
        <f>SUM(D11:D19)</f>
        <v>6268</v>
      </c>
      <c r="E20" s="37">
        <f>SUM(E11:E19)</f>
        <v>3464</v>
      </c>
      <c r="F20" s="37">
        <f>SUM(F11:F19)</f>
        <v>1385</v>
      </c>
      <c r="G20" s="37">
        <f>SUM(G11:G19)</f>
        <v>714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3578</v>
      </c>
      <c r="E21" s="41">
        <f>SUM(E12,E14,E16,E18,E19)</f>
        <v>1966</v>
      </c>
      <c r="F21" s="41">
        <f>SUM(F12,F14,F16,F18,F19)</f>
        <v>747</v>
      </c>
      <c r="G21" s="41">
        <f>SUM(G12,G14,G16,G18,G19)</f>
        <v>371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G21"/>
  <sheetViews>
    <sheetView workbookViewId="0">
      <selection activeCell="D26" sqref="D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1423</v>
      </c>
      <c r="E11" s="22">
        <v>815</v>
      </c>
      <c r="F11" s="22">
        <v>340</v>
      </c>
      <c r="G11" s="23">
        <v>191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938</v>
      </c>
      <c r="E12" s="27">
        <v>543</v>
      </c>
      <c r="F12" s="27">
        <v>215</v>
      </c>
      <c r="G12" s="28">
        <v>116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410</v>
      </c>
      <c r="E13" s="27">
        <v>203</v>
      </c>
      <c r="F13" s="27">
        <v>77</v>
      </c>
      <c r="G13" s="28">
        <v>31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742</v>
      </c>
      <c r="E14" s="27">
        <v>378</v>
      </c>
      <c r="F14" s="27">
        <v>113</v>
      </c>
      <c r="G14" s="28">
        <v>44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414</v>
      </c>
      <c r="E15" s="27">
        <v>224</v>
      </c>
      <c r="F15" s="27">
        <v>87</v>
      </c>
      <c r="G15" s="28">
        <v>37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507</v>
      </c>
      <c r="E16" s="27">
        <v>272</v>
      </c>
      <c r="F16" s="27">
        <v>92</v>
      </c>
      <c r="G16" s="28">
        <v>42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619</v>
      </c>
      <c r="E17" s="31">
        <v>313</v>
      </c>
      <c r="F17" s="31">
        <v>186</v>
      </c>
      <c r="G17" s="32">
        <v>88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1002</v>
      </c>
      <c r="E18" s="31">
        <v>523</v>
      </c>
      <c r="F18" s="31">
        <v>263</v>
      </c>
      <c r="G18" s="32">
        <v>120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600</v>
      </c>
      <c r="E19" s="27">
        <v>338</v>
      </c>
      <c r="F19" s="27">
        <v>118</v>
      </c>
      <c r="G19" s="28">
        <v>63</v>
      </c>
    </row>
    <row r="20" spans="1:7" ht="16.5" thickBot="1" x14ac:dyDescent="0.3">
      <c r="A20" s="35" t="s">
        <v>19</v>
      </c>
      <c r="B20" s="36"/>
      <c r="C20" s="36"/>
      <c r="D20" s="37">
        <f>SUM(D11:D19)</f>
        <v>6655</v>
      </c>
      <c r="E20" s="37">
        <f>SUM(E11:E19)</f>
        <v>3609</v>
      </c>
      <c r="F20" s="37">
        <f>SUM(F11:F19)</f>
        <v>1491</v>
      </c>
      <c r="G20" s="37">
        <f>SUM(G11:G19)</f>
        <v>732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3789</v>
      </c>
      <c r="E21" s="41">
        <f>SUM(E12,E14,E16,E18,E19)</f>
        <v>2054</v>
      </c>
      <c r="F21" s="41">
        <f>SUM(F12,F14,F16,F18,F19)</f>
        <v>801</v>
      </c>
      <c r="G21" s="41">
        <f>SUM(G12,G14,G16,G18,G19)</f>
        <v>385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25" sqref="E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30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1592</v>
      </c>
      <c r="E11" s="22">
        <v>870</v>
      </c>
      <c r="F11" s="22">
        <v>445</v>
      </c>
      <c r="G11" s="23">
        <v>231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967</v>
      </c>
      <c r="E12" s="27">
        <v>548</v>
      </c>
      <c r="F12" s="27">
        <v>227</v>
      </c>
      <c r="G12" s="28">
        <v>116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413</v>
      </c>
      <c r="E13" s="27">
        <v>192</v>
      </c>
      <c r="F13" s="27">
        <v>87</v>
      </c>
      <c r="G13" s="28">
        <v>33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782</v>
      </c>
      <c r="E14" s="27">
        <v>394</v>
      </c>
      <c r="F14" s="27">
        <v>114</v>
      </c>
      <c r="G14" s="28">
        <v>41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460</v>
      </c>
      <c r="E15" s="27">
        <v>241</v>
      </c>
      <c r="F15" s="27">
        <v>100</v>
      </c>
      <c r="G15" s="28">
        <v>44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480</v>
      </c>
      <c r="E16" s="27">
        <v>272</v>
      </c>
      <c r="F16" s="27">
        <v>93</v>
      </c>
      <c r="G16" s="28">
        <v>34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697</v>
      </c>
      <c r="E17" s="31">
        <v>330</v>
      </c>
      <c r="F17" s="31">
        <v>185</v>
      </c>
      <c r="G17" s="32">
        <v>82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1059</v>
      </c>
      <c r="E18" s="31">
        <v>531</v>
      </c>
      <c r="F18" s="31">
        <v>257</v>
      </c>
      <c r="G18" s="32">
        <v>114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577</v>
      </c>
      <c r="E19" s="27">
        <v>316</v>
      </c>
      <c r="F19" s="27">
        <v>119</v>
      </c>
      <c r="G19" s="28">
        <v>60</v>
      </c>
    </row>
    <row r="20" spans="1:7" ht="16.5" thickBot="1" x14ac:dyDescent="0.3">
      <c r="A20" s="35" t="s">
        <v>19</v>
      </c>
      <c r="B20" s="36"/>
      <c r="C20" s="36"/>
      <c r="D20" s="37">
        <f>SUM(D11:D19)</f>
        <v>7027</v>
      </c>
      <c r="E20" s="37">
        <f>SUM(E11:E19)</f>
        <v>3694</v>
      </c>
      <c r="F20" s="37">
        <f>SUM(F11:F19)</f>
        <v>1627</v>
      </c>
      <c r="G20" s="37">
        <f>SUM(G11:G19)</f>
        <v>755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3865</v>
      </c>
      <c r="E21" s="41">
        <f>SUM(E12,E14,E16,E18,E19)</f>
        <v>2061</v>
      </c>
      <c r="F21" s="41">
        <f>SUM(F12,F14,F16,F18,F19)</f>
        <v>810</v>
      </c>
      <c r="G21" s="41">
        <f>SUM(G12,G14,G16,G18,G19)</f>
        <v>365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F26" sqref="F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29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1558</v>
      </c>
      <c r="E11" s="22">
        <v>862</v>
      </c>
      <c r="F11" s="22">
        <v>421</v>
      </c>
      <c r="G11" s="23">
        <v>218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957</v>
      </c>
      <c r="E12" s="27">
        <v>547</v>
      </c>
      <c r="F12" s="27">
        <v>226</v>
      </c>
      <c r="G12" s="28">
        <v>120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406</v>
      </c>
      <c r="E13" s="27">
        <v>182</v>
      </c>
      <c r="F13" s="27">
        <v>83</v>
      </c>
      <c r="G13" s="28">
        <v>30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762</v>
      </c>
      <c r="E14" s="27">
        <v>389</v>
      </c>
      <c r="F14" s="27">
        <v>102</v>
      </c>
      <c r="G14" s="28">
        <v>38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458</v>
      </c>
      <c r="E15" s="27">
        <v>243</v>
      </c>
      <c r="F15" s="27">
        <v>89</v>
      </c>
      <c r="G15" s="28">
        <v>41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469</v>
      </c>
      <c r="E16" s="27">
        <v>266</v>
      </c>
      <c r="F16" s="27">
        <v>86</v>
      </c>
      <c r="G16" s="28">
        <v>32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676</v>
      </c>
      <c r="E17" s="31">
        <v>323</v>
      </c>
      <c r="F17" s="31">
        <v>171</v>
      </c>
      <c r="G17" s="32">
        <v>82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1025</v>
      </c>
      <c r="E18" s="31">
        <v>514</v>
      </c>
      <c r="F18" s="31">
        <v>239</v>
      </c>
      <c r="G18" s="32">
        <v>112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583</v>
      </c>
      <c r="E19" s="27">
        <v>318</v>
      </c>
      <c r="F19" s="27">
        <v>108</v>
      </c>
      <c r="G19" s="28">
        <v>55</v>
      </c>
    </row>
    <row r="20" spans="1:7" ht="16.5" thickBot="1" x14ac:dyDescent="0.3">
      <c r="A20" s="35" t="s">
        <v>19</v>
      </c>
      <c r="B20" s="36"/>
      <c r="C20" s="36"/>
      <c r="D20" s="37">
        <f>SUM(D11:D19)</f>
        <v>6894</v>
      </c>
      <c r="E20" s="37">
        <f>SUM(E11:E19)</f>
        <v>3644</v>
      </c>
      <c r="F20" s="37">
        <f>SUM(F11:F19)</f>
        <v>1525</v>
      </c>
      <c r="G20" s="37">
        <f>SUM(G11:G19)</f>
        <v>728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3796</v>
      </c>
      <c r="E21" s="41">
        <f>SUM(E12,E14,E16,E18,E19)</f>
        <v>2034</v>
      </c>
      <c r="F21" s="41">
        <f>SUM(F12,F14,F16,F18,F19)</f>
        <v>761</v>
      </c>
      <c r="G21" s="41">
        <f>SUM(G12,G14,G16,G18,G19)</f>
        <v>357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C28" sqref="C2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28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1471</v>
      </c>
      <c r="E11" s="22">
        <v>833</v>
      </c>
      <c r="F11" s="22">
        <v>384</v>
      </c>
      <c r="G11" s="23">
        <v>208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939</v>
      </c>
      <c r="E12" s="27">
        <v>544</v>
      </c>
      <c r="F12" s="27">
        <v>210</v>
      </c>
      <c r="G12" s="28">
        <v>117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392</v>
      </c>
      <c r="E13" s="27">
        <v>186</v>
      </c>
      <c r="F13" s="27">
        <v>76</v>
      </c>
      <c r="G13" s="28">
        <v>28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732</v>
      </c>
      <c r="E14" s="27">
        <v>383</v>
      </c>
      <c r="F14" s="27">
        <v>94</v>
      </c>
      <c r="G14" s="28">
        <v>38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425</v>
      </c>
      <c r="E15" s="27">
        <v>223</v>
      </c>
      <c r="F15" s="27">
        <v>85</v>
      </c>
      <c r="G15" s="28">
        <v>36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444</v>
      </c>
      <c r="E16" s="27">
        <v>251</v>
      </c>
      <c r="F16" s="27">
        <v>84</v>
      </c>
      <c r="G16" s="28">
        <v>30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618</v>
      </c>
      <c r="E17" s="31">
        <v>307</v>
      </c>
      <c r="F17" s="31">
        <v>170</v>
      </c>
      <c r="G17" s="32">
        <v>86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985</v>
      </c>
      <c r="E18" s="31">
        <v>522</v>
      </c>
      <c r="F18" s="31">
        <v>235</v>
      </c>
      <c r="G18" s="32">
        <v>119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556</v>
      </c>
      <c r="E19" s="27">
        <v>309</v>
      </c>
      <c r="F19" s="27">
        <v>108</v>
      </c>
      <c r="G19" s="28">
        <v>56</v>
      </c>
    </row>
    <row r="20" spans="1:7" ht="16.5" thickBot="1" x14ac:dyDescent="0.3">
      <c r="A20" s="35" t="s">
        <v>19</v>
      </c>
      <c r="B20" s="36"/>
      <c r="C20" s="36"/>
      <c r="D20" s="37">
        <f>SUM(D11:D19)</f>
        <v>6562</v>
      </c>
      <c r="E20" s="37">
        <f>SUM(E11:E19)</f>
        <v>3558</v>
      </c>
      <c r="F20" s="37">
        <f>SUM(F11:F19)</f>
        <v>1446</v>
      </c>
      <c r="G20" s="37">
        <f>SUM(G11:G19)</f>
        <v>718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3656</v>
      </c>
      <c r="E21" s="41">
        <f>SUM(E12,E14,E16,E18,E19)</f>
        <v>2009</v>
      </c>
      <c r="F21" s="41">
        <f>SUM(F12,F14,F16,F18,F19)</f>
        <v>731</v>
      </c>
      <c r="G21" s="41">
        <f>SUM(G12,G14,G16,G18,G19)</f>
        <v>360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H23" sqref="H2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27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1388</v>
      </c>
      <c r="E11" s="22">
        <v>790</v>
      </c>
      <c r="F11" s="22">
        <v>370</v>
      </c>
      <c r="G11" s="23">
        <v>206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905</v>
      </c>
      <c r="E12" s="27">
        <v>531</v>
      </c>
      <c r="F12" s="27">
        <v>208</v>
      </c>
      <c r="G12" s="28">
        <v>120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364</v>
      </c>
      <c r="E13" s="27">
        <v>178</v>
      </c>
      <c r="F13" s="27">
        <v>77</v>
      </c>
      <c r="G13" s="28">
        <v>30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720</v>
      </c>
      <c r="E14" s="27">
        <v>382</v>
      </c>
      <c r="F14" s="27">
        <v>90</v>
      </c>
      <c r="G14" s="28">
        <v>37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413</v>
      </c>
      <c r="E15" s="27">
        <v>223</v>
      </c>
      <c r="F15" s="27">
        <v>84</v>
      </c>
      <c r="G15" s="28">
        <v>39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427</v>
      </c>
      <c r="E16" s="27">
        <v>242</v>
      </c>
      <c r="F16" s="27">
        <v>82</v>
      </c>
      <c r="G16" s="28">
        <v>34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592</v>
      </c>
      <c r="E17" s="31">
        <v>304</v>
      </c>
      <c r="F17" s="31">
        <v>153</v>
      </c>
      <c r="G17" s="32">
        <v>82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955</v>
      </c>
      <c r="E18" s="31">
        <v>512</v>
      </c>
      <c r="F18" s="31">
        <v>221</v>
      </c>
      <c r="G18" s="32">
        <v>122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548</v>
      </c>
      <c r="E19" s="27">
        <v>304</v>
      </c>
      <c r="F19" s="27">
        <v>106</v>
      </c>
      <c r="G19" s="28">
        <v>54</v>
      </c>
    </row>
    <row r="20" spans="1:7" ht="16.5" thickBot="1" x14ac:dyDescent="0.3">
      <c r="A20" s="35" t="s">
        <v>19</v>
      </c>
      <c r="B20" s="36"/>
      <c r="C20" s="36"/>
      <c r="D20" s="37">
        <f>SUM(D11:D19)</f>
        <v>6312</v>
      </c>
      <c r="E20" s="37">
        <f>SUM(E11:E19)</f>
        <v>3466</v>
      </c>
      <c r="F20" s="37">
        <f>SUM(F11:F19)</f>
        <v>1391</v>
      </c>
      <c r="G20" s="37">
        <f>SUM(G11:G19)</f>
        <v>724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3555</v>
      </c>
      <c r="E21" s="41">
        <f>SUM(E12,E14,E16,E18,E19)</f>
        <v>1971</v>
      </c>
      <c r="F21" s="41">
        <f>SUM(F12,F14,F16,F18,F19)</f>
        <v>707</v>
      </c>
      <c r="G21" s="41">
        <f>SUM(G12,G14,G16,G18,G19)</f>
        <v>367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9" sqref="J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26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1316</v>
      </c>
      <c r="E11" s="22">
        <v>768</v>
      </c>
      <c r="F11" s="22">
        <v>349</v>
      </c>
      <c r="G11" s="23">
        <v>204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884</v>
      </c>
      <c r="E12" s="27">
        <v>525</v>
      </c>
      <c r="F12" s="27">
        <v>196</v>
      </c>
      <c r="G12" s="28">
        <v>118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358</v>
      </c>
      <c r="E13" s="27">
        <v>185</v>
      </c>
      <c r="F13" s="27">
        <v>76</v>
      </c>
      <c r="G13" s="28">
        <v>33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656</v>
      </c>
      <c r="E14" s="27">
        <v>346</v>
      </c>
      <c r="F14" s="27">
        <v>84</v>
      </c>
      <c r="G14" s="28">
        <v>33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386</v>
      </c>
      <c r="E15" s="27">
        <v>207</v>
      </c>
      <c r="F15" s="27">
        <v>78</v>
      </c>
      <c r="G15" s="28">
        <v>35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409</v>
      </c>
      <c r="E16" s="27">
        <v>240</v>
      </c>
      <c r="F16" s="27">
        <v>81</v>
      </c>
      <c r="G16" s="28">
        <v>32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541</v>
      </c>
      <c r="E17" s="31">
        <v>291</v>
      </c>
      <c r="F17" s="31">
        <v>140</v>
      </c>
      <c r="G17" s="32">
        <v>76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914</v>
      </c>
      <c r="E18" s="31">
        <v>498</v>
      </c>
      <c r="F18" s="31">
        <v>215</v>
      </c>
      <c r="G18" s="32">
        <v>114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514</v>
      </c>
      <c r="E19" s="27">
        <v>288</v>
      </c>
      <c r="F19" s="27">
        <v>95</v>
      </c>
      <c r="G19" s="28">
        <v>49</v>
      </c>
    </row>
    <row r="20" spans="1:7" ht="16.5" thickBot="1" x14ac:dyDescent="0.3">
      <c r="A20" s="35" t="s">
        <v>19</v>
      </c>
      <c r="B20" s="36"/>
      <c r="C20" s="36"/>
      <c r="D20" s="37">
        <f>SUM(D11:D19)</f>
        <v>5978</v>
      </c>
      <c r="E20" s="37">
        <f>SUM(E11:E19)</f>
        <v>3348</v>
      </c>
      <c r="F20" s="37">
        <f>SUM(F11:F19)</f>
        <v>1314</v>
      </c>
      <c r="G20" s="37">
        <f>SUM(G11:G19)</f>
        <v>694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3377</v>
      </c>
      <c r="E21" s="41">
        <f>SUM(E12,E14,E16,E18,E19)</f>
        <v>1897</v>
      </c>
      <c r="F21" s="41">
        <f>SUM(F12,F14,F16,F18,F19)</f>
        <v>671</v>
      </c>
      <c r="G21" s="41">
        <f>SUM(G12,G14,G16,G18,G19)</f>
        <v>346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G28" sqref="G2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25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1304</v>
      </c>
      <c r="E11" s="22">
        <v>780</v>
      </c>
      <c r="F11" s="22">
        <v>340</v>
      </c>
      <c r="G11" s="23">
        <v>203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871</v>
      </c>
      <c r="E12" s="27">
        <v>507</v>
      </c>
      <c r="F12" s="27">
        <v>202</v>
      </c>
      <c r="G12" s="28">
        <v>115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358</v>
      </c>
      <c r="E13" s="27">
        <v>187</v>
      </c>
      <c r="F13" s="27">
        <v>69</v>
      </c>
      <c r="G13" s="28">
        <v>31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658</v>
      </c>
      <c r="E14" s="27">
        <v>347</v>
      </c>
      <c r="F14" s="27">
        <v>97</v>
      </c>
      <c r="G14" s="28">
        <v>41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370</v>
      </c>
      <c r="E15" s="27">
        <v>201</v>
      </c>
      <c r="F15" s="27">
        <v>74</v>
      </c>
      <c r="G15" s="28">
        <v>34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411</v>
      </c>
      <c r="E16" s="27">
        <v>241</v>
      </c>
      <c r="F16" s="27">
        <v>77</v>
      </c>
      <c r="G16" s="28">
        <v>30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540</v>
      </c>
      <c r="E17" s="31">
        <v>299</v>
      </c>
      <c r="F17" s="31">
        <v>143</v>
      </c>
      <c r="G17" s="32">
        <v>77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893</v>
      </c>
      <c r="E18" s="31">
        <v>499</v>
      </c>
      <c r="F18" s="31">
        <v>227</v>
      </c>
      <c r="G18" s="32">
        <v>117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508</v>
      </c>
      <c r="E19" s="27">
        <v>284</v>
      </c>
      <c r="F19" s="27">
        <v>94</v>
      </c>
      <c r="G19" s="28">
        <v>49</v>
      </c>
    </row>
    <row r="20" spans="1:7" ht="16.5" thickBot="1" x14ac:dyDescent="0.3">
      <c r="A20" s="35" t="s">
        <v>19</v>
      </c>
      <c r="B20" s="36"/>
      <c r="C20" s="36"/>
      <c r="D20" s="37">
        <f>SUM(D11:D19)</f>
        <v>5913</v>
      </c>
      <c r="E20" s="37">
        <f>SUM(E11:E19)</f>
        <v>3345</v>
      </c>
      <c r="F20" s="37">
        <f>SUM(F11:F19)</f>
        <v>1323</v>
      </c>
      <c r="G20" s="37">
        <f>SUM(G11:G19)</f>
        <v>697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3341</v>
      </c>
      <c r="E21" s="41">
        <f>SUM(E12,E14,E16,E18,E19)</f>
        <v>1878</v>
      </c>
      <c r="F21" s="41">
        <f>SUM(F12,F14,F16,F18,F19)</f>
        <v>697</v>
      </c>
      <c r="G21" s="41">
        <f>SUM(G12,G14,G16,G18,G19)</f>
        <v>352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G21"/>
  <sheetViews>
    <sheetView topLeftCell="A10" workbookViewId="0">
      <selection activeCell="F25" sqref="F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24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1323</v>
      </c>
      <c r="E11" s="22">
        <v>776</v>
      </c>
      <c r="F11" s="22">
        <v>338</v>
      </c>
      <c r="G11" s="23">
        <v>198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865</v>
      </c>
      <c r="E12" s="27">
        <v>506</v>
      </c>
      <c r="F12" s="27">
        <v>182</v>
      </c>
      <c r="G12" s="28">
        <v>104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366</v>
      </c>
      <c r="E13" s="27">
        <v>186</v>
      </c>
      <c r="F13" s="27">
        <v>70</v>
      </c>
      <c r="G13" s="28">
        <v>32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659</v>
      </c>
      <c r="E14" s="27">
        <v>343</v>
      </c>
      <c r="F14" s="27">
        <v>89</v>
      </c>
      <c r="G14" s="28">
        <v>39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374</v>
      </c>
      <c r="E15" s="27">
        <v>203</v>
      </c>
      <c r="F15" s="27">
        <v>76</v>
      </c>
      <c r="G15" s="28">
        <v>32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407</v>
      </c>
      <c r="E16" s="27">
        <v>236</v>
      </c>
      <c r="F16" s="27">
        <v>79</v>
      </c>
      <c r="G16" s="28">
        <v>31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546</v>
      </c>
      <c r="E17" s="31">
        <v>297</v>
      </c>
      <c r="F17" s="31">
        <v>140</v>
      </c>
      <c r="G17" s="32">
        <v>70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890</v>
      </c>
      <c r="E18" s="31">
        <v>506</v>
      </c>
      <c r="F18" s="31">
        <v>222</v>
      </c>
      <c r="G18" s="32">
        <v>114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511</v>
      </c>
      <c r="E19" s="27">
        <v>289</v>
      </c>
      <c r="F19" s="27">
        <v>97</v>
      </c>
      <c r="G19" s="28">
        <v>52</v>
      </c>
    </row>
    <row r="20" spans="1:7" ht="16.5" thickBot="1" x14ac:dyDescent="0.3">
      <c r="A20" s="35" t="s">
        <v>19</v>
      </c>
      <c r="B20" s="36"/>
      <c r="C20" s="36"/>
      <c r="D20" s="37">
        <f>SUM(D11:D19)</f>
        <v>5941</v>
      </c>
      <c r="E20" s="37">
        <f>SUM(E11:E19)</f>
        <v>3342</v>
      </c>
      <c r="F20" s="37">
        <f>SUM(F11:F19)</f>
        <v>1293</v>
      </c>
      <c r="G20" s="37">
        <f>SUM(G11:G19)</f>
        <v>672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3332</v>
      </c>
      <c r="E21" s="41">
        <f>SUM(E12,E14,E16,E18,E19)</f>
        <v>1880</v>
      </c>
      <c r="F21" s="41">
        <f>SUM(F12,F14,F16,F18,F19)</f>
        <v>669</v>
      </c>
      <c r="G21" s="41">
        <f>SUM(G12,G14,G16,G18,G19)</f>
        <v>340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G21"/>
  <sheetViews>
    <sheetView workbookViewId="0">
      <selection activeCell="I26" sqref="I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23</v>
      </c>
      <c r="B7" s="6"/>
      <c r="C7" s="6"/>
      <c r="D7" s="6"/>
      <c r="E7" s="6"/>
      <c r="F7" s="6"/>
      <c r="G7" s="6"/>
    </row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7" t="s">
        <v>9</v>
      </c>
      <c r="F10" s="17" t="s">
        <v>10</v>
      </c>
      <c r="G10" s="17" t="s">
        <v>9</v>
      </c>
    </row>
    <row r="11" spans="1:7" ht="15.75" customHeight="1" x14ac:dyDescent="0.25">
      <c r="A11" s="18">
        <v>1</v>
      </c>
      <c r="B11" s="19" t="s">
        <v>11</v>
      </c>
      <c r="C11" s="20" t="s">
        <v>12</v>
      </c>
      <c r="D11" s="21">
        <v>1304</v>
      </c>
      <c r="E11" s="22">
        <v>757</v>
      </c>
      <c r="F11" s="22">
        <v>321</v>
      </c>
      <c r="G11" s="23">
        <v>196</v>
      </c>
    </row>
    <row r="12" spans="1:7" ht="15.75" customHeight="1" x14ac:dyDescent="0.25">
      <c r="A12" s="24">
        <v>2</v>
      </c>
      <c r="B12" s="19" t="s">
        <v>13</v>
      </c>
      <c r="C12" s="25"/>
      <c r="D12" s="26">
        <v>886</v>
      </c>
      <c r="E12" s="27">
        <v>503</v>
      </c>
      <c r="F12" s="27">
        <v>187</v>
      </c>
      <c r="G12" s="28">
        <v>103</v>
      </c>
    </row>
    <row r="13" spans="1:7" ht="15.75" customHeight="1" x14ac:dyDescent="0.25">
      <c r="A13" s="29"/>
      <c r="B13" s="19" t="s">
        <v>11</v>
      </c>
      <c r="C13" s="20" t="s">
        <v>14</v>
      </c>
      <c r="D13" s="26">
        <v>357</v>
      </c>
      <c r="E13" s="27">
        <v>187</v>
      </c>
      <c r="F13" s="27">
        <v>64</v>
      </c>
      <c r="G13" s="28">
        <v>28</v>
      </c>
    </row>
    <row r="14" spans="1:7" ht="15.75" customHeight="1" x14ac:dyDescent="0.25">
      <c r="A14" s="24">
        <v>3</v>
      </c>
      <c r="B14" s="19" t="s">
        <v>13</v>
      </c>
      <c r="C14" s="25"/>
      <c r="D14" s="26">
        <v>657</v>
      </c>
      <c r="E14" s="27">
        <v>347</v>
      </c>
      <c r="F14" s="27">
        <v>89</v>
      </c>
      <c r="G14" s="28">
        <v>39</v>
      </c>
    </row>
    <row r="15" spans="1:7" ht="15.75" customHeight="1" x14ac:dyDescent="0.25">
      <c r="A15" s="29"/>
      <c r="B15" s="19" t="s">
        <v>11</v>
      </c>
      <c r="C15" s="20" t="s">
        <v>15</v>
      </c>
      <c r="D15" s="26">
        <v>378</v>
      </c>
      <c r="E15" s="27">
        <v>206</v>
      </c>
      <c r="F15" s="27">
        <v>72</v>
      </c>
      <c r="G15" s="28">
        <v>32</v>
      </c>
    </row>
    <row r="16" spans="1:7" ht="15.75" customHeight="1" x14ac:dyDescent="0.25">
      <c r="A16" s="24">
        <v>4</v>
      </c>
      <c r="B16" s="19" t="s">
        <v>13</v>
      </c>
      <c r="C16" s="25"/>
      <c r="D16" s="26">
        <v>433</v>
      </c>
      <c r="E16" s="27">
        <v>253</v>
      </c>
      <c r="F16" s="27">
        <v>78</v>
      </c>
      <c r="G16" s="28">
        <v>35</v>
      </c>
    </row>
    <row r="17" spans="1:7" ht="15.75" customHeight="1" x14ac:dyDescent="0.25">
      <c r="A17" s="29"/>
      <c r="B17" s="19" t="s">
        <v>11</v>
      </c>
      <c r="C17" s="20" t="s">
        <v>16</v>
      </c>
      <c r="D17" s="30">
        <v>553</v>
      </c>
      <c r="E17" s="31">
        <v>288</v>
      </c>
      <c r="F17" s="31">
        <v>145</v>
      </c>
      <c r="G17" s="32">
        <v>71</v>
      </c>
    </row>
    <row r="18" spans="1:7" ht="15.75" customHeight="1" x14ac:dyDescent="0.25">
      <c r="A18" s="24">
        <v>5</v>
      </c>
      <c r="B18" s="19" t="s">
        <v>13</v>
      </c>
      <c r="C18" s="25"/>
      <c r="D18" s="30">
        <v>899</v>
      </c>
      <c r="E18" s="31">
        <v>510</v>
      </c>
      <c r="F18" s="31">
        <v>216</v>
      </c>
      <c r="G18" s="32">
        <v>108</v>
      </c>
    </row>
    <row r="19" spans="1:7" ht="15.75" customHeight="1" thickBot="1" x14ac:dyDescent="0.3">
      <c r="A19" s="29"/>
      <c r="B19" s="33" t="s">
        <v>17</v>
      </c>
      <c r="C19" s="34" t="s">
        <v>18</v>
      </c>
      <c r="D19" s="26">
        <v>524</v>
      </c>
      <c r="E19" s="27">
        <v>304</v>
      </c>
      <c r="F19" s="27">
        <v>99</v>
      </c>
      <c r="G19" s="28">
        <v>55</v>
      </c>
    </row>
    <row r="20" spans="1:7" ht="16.5" thickBot="1" x14ac:dyDescent="0.3">
      <c r="A20" s="35" t="s">
        <v>19</v>
      </c>
      <c r="B20" s="36"/>
      <c r="C20" s="36"/>
      <c r="D20" s="37">
        <f>SUM(D11:D19)</f>
        <v>5991</v>
      </c>
      <c r="E20" s="37">
        <f>SUM(E11:E19)</f>
        <v>3355</v>
      </c>
      <c r="F20" s="37">
        <f>SUM(F11:F19)</f>
        <v>1271</v>
      </c>
      <c r="G20" s="37">
        <f>SUM(G11:G19)</f>
        <v>667</v>
      </c>
    </row>
    <row r="21" spans="1:7" ht="16.5" thickBot="1" x14ac:dyDescent="0.3">
      <c r="A21" s="38" t="s">
        <v>20</v>
      </c>
      <c r="B21" s="39"/>
      <c r="C21" s="40"/>
      <c r="D21" s="41">
        <f>SUM(D12,D14,D16,D18,D19)</f>
        <v>3399</v>
      </c>
      <c r="E21" s="41">
        <f>SUM(E12,E14,E16,E18,E19)</f>
        <v>1917</v>
      </c>
      <c r="F21" s="41">
        <f>SUM(F12,F14,F16,F18,F19)</f>
        <v>669</v>
      </c>
      <c r="G21" s="41">
        <f>SUM(G12,G14,G16,G18,G19)</f>
        <v>340</v>
      </c>
    </row>
  </sheetData>
  <mergeCells count="10">
    <mergeCell ref="A21:C21"/>
    <mergeCell ref="F2:G2"/>
    <mergeCell ref="C11:C12"/>
    <mergeCell ref="A12:A13"/>
    <mergeCell ref="C13:C14"/>
    <mergeCell ref="A14:A15"/>
    <mergeCell ref="C15:C16"/>
    <mergeCell ref="A16:A17"/>
    <mergeCell ref="C17:C18"/>
    <mergeCell ref="A18:A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2017-11-07T09:44:03Z</dcterms:created>
  <dcterms:modified xsi:type="dcterms:W3CDTF">2017-11-07T09:50:05Z</dcterms:modified>
</cp:coreProperties>
</file>