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az\Desktop\Wortal\2013\"/>
    </mc:Choice>
  </mc:AlternateContent>
  <bookViews>
    <workbookView xWindow="0" yWindow="0" windowWidth="15285" windowHeight="4590" tabRatio="816"/>
  </bookViews>
  <sheets>
    <sheet name="styczeń" sheetId="12" r:id="rId1"/>
    <sheet name="luty" sheetId="11" r:id="rId2"/>
    <sheet name="marzec" sheetId="10" r:id="rId3"/>
    <sheet name="kwiecień" sheetId="9" r:id="rId4"/>
    <sheet name="maj" sheetId="8" r:id="rId5"/>
    <sheet name="czerwiec" sheetId="7" r:id="rId6"/>
    <sheet name="lipiec" sheetId="6" r:id="rId7"/>
    <sheet name="sierpień" sheetId="5" r:id="rId8"/>
    <sheet name="wrzesień" sheetId="4" r:id="rId9"/>
    <sheet name="październik" sheetId="3" r:id="rId10"/>
    <sheet name="listopad" sheetId="2" r:id="rId11"/>
    <sheet name="grudzień" sheetId="1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2" l="1"/>
  <c r="F21" i="12"/>
  <c r="E21" i="12"/>
  <c r="D21" i="12"/>
  <c r="G20" i="12"/>
  <c r="F20" i="12"/>
  <c r="E20" i="12"/>
  <c r="D20" i="12"/>
  <c r="G21" i="11" l="1"/>
  <c r="F21" i="11"/>
  <c r="E21" i="11"/>
  <c r="D21" i="11"/>
  <c r="G20" i="11"/>
  <c r="F20" i="11"/>
  <c r="E20" i="11"/>
  <c r="D20" i="11"/>
  <c r="G21" i="9" l="1"/>
  <c r="F21" i="9"/>
  <c r="E21" i="9"/>
  <c r="D21" i="9"/>
  <c r="G20" i="9"/>
  <c r="F20" i="9"/>
  <c r="E20" i="9"/>
  <c r="D20" i="9"/>
  <c r="G21" i="8" l="1"/>
  <c r="F21" i="8"/>
  <c r="E21" i="8"/>
  <c r="D21" i="8"/>
  <c r="G20" i="8"/>
  <c r="F20" i="8"/>
  <c r="E20" i="8"/>
  <c r="D20" i="8"/>
  <c r="G21" i="7" l="1"/>
  <c r="F21" i="7"/>
  <c r="E21" i="7"/>
  <c r="D21" i="7"/>
  <c r="G20" i="7"/>
  <c r="F20" i="7"/>
  <c r="E20" i="7"/>
  <c r="D20" i="7"/>
  <c r="G21" i="6" l="1"/>
  <c r="F21" i="6"/>
  <c r="E21" i="6"/>
  <c r="D21" i="6"/>
  <c r="G20" i="6"/>
  <c r="F20" i="6"/>
  <c r="E20" i="6"/>
  <c r="D20" i="6"/>
  <c r="G21" i="5" l="1"/>
  <c r="F21" i="5"/>
  <c r="E21" i="5"/>
  <c r="D21" i="5"/>
  <c r="G20" i="5"/>
  <c r="F20" i="5"/>
  <c r="E20" i="5"/>
  <c r="D20" i="5"/>
  <c r="G21" i="4" l="1"/>
  <c r="F21" i="4"/>
  <c r="E21" i="4"/>
  <c r="D21" i="4"/>
  <c r="G20" i="4"/>
  <c r="F20" i="4"/>
  <c r="E20" i="4"/>
  <c r="D20" i="4"/>
  <c r="D20" i="3" l="1"/>
  <c r="E20" i="3"/>
  <c r="F20" i="3"/>
  <c r="G20" i="3"/>
  <c r="D21" i="3"/>
  <c r="E21" i="3"/>
  <c r="F21" i="3"/>
  <c r="G21" i="3"/>
  <c r="G21" i="2" l="1"/>
  <c r="F21" i="2"/>
  <c r="E21" i="2"/>
  <c r="D21" i="2"/>
  <c r="G20" i="2"/>
  <c r="F20" i="2"/>
  <c r="E20" i="2"/>
  <c r="D20" i="2"/>
  <c r="G21" i="1" l="1"/>
  <c r="F21" i="1"/>
  <c r="E21" i="1"/>
  <c r="D21" i="1"/>
  <c r="G20" i="1"/>
  <c r="F20" i="1"/>
  <c r="E20" i="1"/>
  <c r="D20" i="1"/>
</calcChain>
</file>

<file path=xl/sharedStrings.xml><?xml version="1.0" encoding="utf-8"?>
<sst xmlns="http://schemas.openxmlformats.org/spreadsheetml/2006/main" count="336" uniqueCount="32">
  <si>
    <t>Formularz 1</t>
  </si>
  <si>
    <t>PUP Nakło nad Notecią</t>
  </si>
  <si>
    <t>ZAREJESTROWANI BEZROBOTNI WEDłUG MIAST I GMIN</t>
  </si>
  <si>
    <t>stan na koniec miesiąca grudzień 2013 roku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</si>
  <si>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</si>
  <si>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</si>
  <si>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</si>
  <si>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</si>
  <si>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</si>
  <si>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</si>
  <si>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</si>
  <si>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</si>
  <si>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</si>
  <si>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</si>
  <si>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</si>
  <si>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</si>
  <si>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</si>
  <si>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</si>
  <si>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</si>
  <si>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</si>
  <si>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</si>
  <si>
    <t>stan na koniec miesiąca listopada 2013 roku</t>
  </si>
  <si>
    <t>stan na koniec miesiąca października 2013 roku</t>
  </si>
  <si>
    <t>stan na koniec miesiąca września 2013 roku</t>
  </si>
  <si>
    <t>stan na koniec miesiąca sierpnia 2013 roku</t>
  </si>
  <si>
    <t>stan na koniec miesiąca lipiec 2013 roku</t>
  </si>
  <si>
    <t>stan na koniec miesiąca czerwiec 2013 roku</t>
  </si>
  <si>
    <t>stan na koniec miesiąca maj 2013 roku</t>
  </si>
  <si>
    <t>stan na koniec miesiąca kwiecień 2013 roku</t>
  </si>
  <si>
    <t>stan na koniec miesiąca marzec 2013 roku</t>
  </si>
  <si>
    <t>stan na koniec miesiąca lutego 2013 roku</t>
  </si>
  <si>
    <t>stan na koniec miesiąca stycznia 2013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</si>
</sst>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1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right"/>
      <protection locked="0"/>
    </xf>
    <xf numFmtId="0" fontId="4" fillId="0" borderId="0" xfId="1" applyFont="1" applyProtection="1">
      <protection locked="0"/>
    </xf>
    <xf numFmtId="0" fontId="5" fillId="0" borderId="0" xfId="1" applyFont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Continuous" vertical="center"/>
      <protection locked="0"/>
    </xf>
    <xf numFmtId="0" fontId="2" fillId="0" borderId="5" xfId="1" applyFont="1" applyBorder="1" applyAlignment="1" applyProtection="1">
      <alignment horizontal="centerContinuous" vertical="center"/>
      <protection locked="0"/>
    </xf>
    <xf numFmtId="0" fontId="2" fillId="0" borderId="6" xfId="1" applyFont="1" applyBorder="1" applyAlignment="1" applyProtection="1">
      <alignment horizontal="centerContinuous" vertical="center" wrapText="1"/>
      <protection locked="0"/>
    </xf>
    <xf numFmtId="0" fontId="2" fillId="0" borderId="7" xfId="1" applyFont="1" applyBorder="1" applyAlignment="1" applyProtection="1">
      <alignment horizontal="centerContinuous" vertical="center" wrapText="1"/>
      <protection locked="0"/>
    </xf>
    <xf numFmtId="0" fontId="2" fillId="0" borderId="8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 applyProtection="1">
      <alignment horizontal="centerContinuous"/>
      <protection locked="0"/>
    </xf>
    <xf numFmtId="0" fontId="2" fillId="0" borderId="12" xfId="1" applyFont="1" applyBorder="1" applyAlignment="1" applyProtection="1">
      <alignment horizontal="centerContinuous"/>
      <protection locked="0"/>
    </xf>
    <xf numFmtId="0" fontId="2" fillId="0" borderId="13" xfId="1" applyFont="1" applyBorder="1" applyAlignment="1" applyProtection="1">
      <alignment horizontal="centerContinuous"/>
      <protection locked="0"/>
    </xf>
    <xf numFmtId="0" fontId="2" fillId="0" borderId="14" xfId="1" applyFont="1" applyBorder="1" applyAlignment="1" applyProtection="1">
      <alignment horizontal="center" vertical="top"/>
      <protection locked="0"/>
    </xf>
    <xf numFmtId="0" fontId="2" fillId="0" borderId="15" xfId="1" applyFont="1" applyBorder="1" applyAlignment="1" applyProtection="1">
      <alignment vertical="center"/>
      <protection locked="0"/>
    </xf>
    <xf numFmtId="0" fontId="2" fillId="0" borderId="16" xfId="1" applyFont="1" applyBorder="1" applyAlignment="1" applyProtection="1">
      <alignment horizontal="left" vertical="center"/>
      <protection locked="0"/>
    </xf>
    <xf numFmtId="0" fontId="7" fillId="0" borderId="17" xfId="2" applyFont="1" applyBorder="1" applyAlignment="1">
      <alignment horizontal="center"/>
    </xf>
    <xf numFmtId="0" fontId="7" fillId="0" borderId="18" xfId="2" applyFont="1" applyBorder="1" applyAlignment="1">
      <alignment horizontal="center"/>
    </xf>
    <xf numFmtId="0" fontId="7" fillId="0" borderId="15" xfId="2" applyFont="1" applyBorder="1" applyAlignment="1">
      <alignment horizontal="center"/>
    </xf>
    <xf numFmtId="0" fontId="2" fillId="0" borderId="19" xfId="1" applyFont="1" applyBorder="1" applyAlignment="1" applyProtection="1">
      <alignment horizontal="center" vertical="top"/>
      <protection locked="0"/>
    </xf>
    <xf numFmtId="0" fontId="2" fillId="0" borderId="20" xfId="1" applyFont="1" applyBorder="1" applyAlignment="1" applyProtection="1">
      <alignment vertical="center"/>
      <protection locked="0"/>
    </xf>
    <xf numFmtId="0" fontId="2" fillId="0" borderId="21" xfId="1" applyFont="1" applyBorder="1" applyAlignment="1" applyProtection="1">
      <alignment horizontal="left" vertical="center"/>
      <protection locked="0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>
      <alignment horizontal="center"/>
    </xf>
    <xf numFmtId="0" fontId="7" fillId="0" borderId="20" xfId="2" applyFont="1" applyBorder="1" applyAlignment="1">
      <alignment horizontal="center"/>
    </xf>
    <xf numFmtId="0" fontId="2" fillId="0" borderId="24" xfId="1" applyFont="1" applyBorder="1" applyAlignment="1" applyProtection="1">
      <alignment horizontal="center" vertical="top"/>
      <protection locked="0"/>
    </xf>
    <xf numFmtId="0" fontId="2" fillId="0" borderId="25" xfId="1" applyFont="1" applyBorder="1" applyAlignment="1" applyProtection="1">
      <alignment horizontal="left" vertical="center"/>
      <protection locked="0"/>
    </xf>
    <xf numFmtId="0" fontId="2" fillId="0" borderId="26" xfId="1" applyFont="1" applyBorder="1" applyAlignment="1" applyProtection="1">
      <alignment horizontal="centerContinuous" vertical="top"/>
      <protection locked="0"/>
    </xf>
    <xf numFmtId="0" fontId="2" fillId="0" borderId="20" xfId="1" applyFont="1" applyBorder="1" applyProtection="1">
      <protection locked="0"/>
    </xf>
    <xf numFmtId="0" fontId="2" fillId="0" borderId="27" xfId="1" applyFont="1" applyBorder="1" applyAlignment="1" applyProtection="1">
      <alignment horizontal="left" vertical="center"/>
      <protection locked="0"/>
    </xf>
    <xf numFmtId="0" fontId="7" fillId="0" borderId="28" xfId="2" applyFont="1" applyBorder="1" applyAlignment="1">
      <alignment horizontal="center"/>
    </xf>
    <xf numFmtId="0" fontId="7" fillId="0" borderId="26" xfId="2" applyFont="1" applyBorder="1" applyAlignment="1">
      <alignment horizontal="center"/>
    </xf>
    <xf numFmtId="0" fontId="7" fillId="0" borderId="29" xfId="2" applyFont="1" applyBorder="1" applyAlignment="1">
      <alignment horizontal="center"/>
    </xf>
    <xf numFmtId="0" fontId="5" fillId="0" borderId="30" xfId="1" applyFont="1" applyBorder="1" applyAlignment="1" applyProtection="1">
      <alignment horizontal="centerContinuous"/>
      <protection locked="0"/>
    </xf>
    <xf numFmtId="0" fontId="5" fillId="0" borderId="31" xfId="1" applyFont="1" applyBorder="1" applyAlignment="1" applyProtection="1">
      <alignment horizontal="centerContinuous"/>
      <protection locked="0"/>
    </xf>
    <xf numFmtId="0" fontId="2" fillId="0" borderId="32" xfId="1" applyFont="1" applyBorder="1" applyAlignment="1" applyProtection="1">
      <alignment horizontal="centerContinuous"/>
      <protection hidden="1"/>
    </xf>
    <xf numFmtId="0" fontId="7" fillId="0" borderId="32" xfId="1" applyFont="1" applyBorder="1" applyAlignment="1" applyProtection="1">
      <alignment horizontal="centerContinuous"/>
      <protection hidden="1"/>
    </xf>
    <xf numFmtId="0" fontId="7" fillId="0" borderId="33" xfId="1" applyFont="1" applyBorder="1" applyAlignment="1" applyProtection="1">
      <alignment horizontal="centerContinuous"/>
      <protection hidden="1"/>
    </xf>
    <xf numFmtId="0" fontId="2" fillId="0" borderId="34" xfId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horizontal="center"/>
      <protection locked="0"/>
    </xf>
    <xf numFmtId="0" fontId="2" fillId="0" borderId="18" xfId="1" applyFont="1" applyBorder="1" applyAlignment="1" applyProtection="1">
      <alignment horizontal="center"/>
      <protection locked="0"/>
    </xf>
    <xf numFmtId="0" fontId="2" fillId="0" borderId="15" xfId="1" applyFont="1" applyBorder="1" applyAlignment="1" applyProtection="1">
      <alignment horizontal="center"/>
      <protection locked="0"/>
    </xf>
    <xf numFmtId="0" fontId="2" fillId="0" borderId="22" xfId="1" applyFont="1" applyBorder="1" applyAlignment="1" applyProtection="1">
      <alignment horizontal="center"/>
      <protection locked="0"/>
    </xf>
    <xf numFmtId="0" fontId="2" fillId="0" borderId="23" xfId="1" applyFont="1" applyBorder="1" applyAlignment="1" applyProtection="1">
      <alignment horizontal="center"/>
      <protection locked="0"/>
    </xf>
    <xf numFmtId="0" fontId="2" fillId="0" borderId="20" xfId="1" applyFont="1" applyBorder="1" applyAlignment="1" applyProtection="1">
      <alignment horizontal="center"/>
      <protection locked="0"/>
    </xf>
    <xf numFmtId="0" fontId="2" fillId="0" borderId="22" xfId="1" applyFont="1" applyBorder="1" applyAlignment="1" applyProtection="1">
      <alignment horizontal="centerContinuous" vertical="center"/>
      <protection locked="0"/>
    </xf>
    <xf numFmtId="0" fontId="2" fillId="0" borderId="23" xfId="1" applyFont="1" applyBorder="1" applyAlignment="1" applyProtection="1">
      <alignment horizontal="centerContinuous" vertical="center"/>
      <protection locked="0"/>
    </xf>
    <xf numFmtId="0" fontId="2" fillId="0" borderId="20" xfId="1" applyFont="1" applyBorder="1" applyAlignment="1" applyProtection="1">
      <alignment horizontal="centerContinuous" vertical="center"/>
      <protection locked="0"/>
    </xf>
    <xf numFmtId="0" fontId="2" fillId="0" borderId="36" xfId="1" applyFont="1" applyBorder="1" applyAlignment="1" applyProtection="1">
      <alignment horizontal="center" vertical="center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" fillId="0" borderId="37" xfId="1" applyFont="1" applyBorder="1" applyAlignment="1" applyProtection="1">
      <alignment horizontal="center" vertical="center"/>
      <protection locked="0"/>
    </xf>
    <xf numFmtId="0" fontId="2" fillId="0" borderId="26" xfId="1" applyFont="1" applyBorder="1" applyAlignment="1" applyProtection="1">
      <alignment horizontal="centerContinuous" vertical="center"/>
      <protection locked="0"/>
    </xf>
    <xf numFmtId="0" fontId="2" fillId="0" borderId="33" xfId="1" applyFont="1" applyBorder="1" applyAlignment="1" applyProtection="1">
      <alignment horizontal="centerContinuous"/>
      <protection hidden="1"/>
    </xf>
  </cellXfs>
  <cellStyles count="3">
    <cellStyle name="Normalny" xfId="0" builtinId="0"/>
    <cellStyle name="Normalny 2" xfId="2"/>
    <cellStyle name="Normalny_For_1_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D11" sqref="D11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31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45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46"/>
      <c r="D10" s="17" t="s">
        <v>8</v>
      </c>
      <c r="E10" s="18" t="s">
        <v>9</v>
      </c>
      <c r="F10" s="18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47">
        <v>1571</v>
      </c>
      <c r="E11" s="48">
        <v>844</v>
      </c>
      <c r="F11" s="49">
        <v>380</v>
      </c>
      <c r="G11" s="48">
        <v>184</v>
      </c>
    </row>
    <row r="12" spans="1:7" ht="15.75" customHeight="1" x14ac:dyDescent="0.25">
      <c r="A12" s="26"/>
      <c r="B12" s="27" t="s">
        <v>13</v>
      </c>
      <c r="C12" s="28"/>
      <c r="D12" s="50">
        <v>1023</v>
      </c>
      <c r="E12" s="51">
        <v>567</v>
      </c>
      <c r="F12" s="52">
        <v>238</v>
      </c>
      <c r="G12" s="51">
        <v>119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50">
        <v>444</v>
      </c>
      <c r="E13" s="51">
        <v>212</v>
      </c>
      <c r="F13" s="52">
        <v>75</v>
      </c>
      <c r="G13" s="51">
        <v>30</v>
      </c>
    </row>
    <row r="14" spans="1:7" ht="15.75" customHeight="1" x14ac:dyDescent="0.25">
      <c r="A14" s="26"/>
      <c r="B14" s="27" t="s">
        <v>13</v>
      </c>
      <c r="C14" s="28"/>
      <c r="D14" s="50">
        <v>814</v>
      </c>
      <c r="E14" s="51">
        <v>401</v>
      </c>
      <c r="F14" s="52">
        <v>132</v>
      </c>
      <c r="G14" s="51">
        <v>52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50">
        <v>451</v>
      </c>
      <c r="E15" s="51">
        <v>238</v>
      </c>
      <c r="F15" s="52">
        <v>102</v>
      </c>
      <c r="G15" s="51">
        <v>44</v>
      </c>
    </row>
    <row r="16" spans="1:7" ht="15.75" customHeight="1" x14ac:dyDescent="0.25">
      <c r="A16" s="26"/>
      <c r="B16" s="27" t="s">
        <v>13</v>
      </c>
      <c r="C16" s="28"/>
      <c r="D16" s="53">
        <v>541</v>
      </c>
      <c r="E16" s="54">
        <v>283</v>
      </c>
      <c r="F16" s="55">
        <v>95</v>
      </c>
      <c r="G16" s="54">
        <v>38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53">
        <v>682</v>
      </c>
      <c r="E17" s="54">
        <v>335</v>
      </c>
      <c r="F17" s="55">
        <v>204</v>
      </c>
      <c r="G17" s="54">
        <v>90</v>
      </c>
    </row>
    <row r="18" spans="1:7" ht="15.75" customHeight="1" x14ac:dyDescent="0.25">
      <c r="A18" s="26"/>
      <c r="B18" s="27" t="s">
        <v>13</v>
      </c>
      <c r="C18" s="28"/>
      <c r="D18" s="50">
        <v>1122</v>
      </c>
      <c r="E18" s="51">
        <v>560</v>
      </c>
      <c r="F18" s="52">
        <v>298</v>
      </c>
      <c r="G18" s="51">
        <v>128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56">
        <v>629</v>
      </c>
      <c r="E19" s="57">
        <v>341</v>
      </c>
      <c r="F19" s="58">
        <v>118</v>
      </c>
      <c r="G19" s="59">
        <v>59</v>
      </c>
    </row>
    <row r="20" spans="1:7" ht="16.5" thickBot="1" x14ac:dyDescent="0.3">
      <c r="A20" s="40" t="s">
        <v>19</v>
      </c>
      <c r="B20" s="41"/>
      <c r="C20" s="41"/>
      <c r="D20" s="42">
        <f>SUM(D11:D19)</f>
        <v>7277</v>
      </c>
      <c r="E20" s="42">
        <f>SUM(E11:E19)</f>
        <v>3781</v>
      </c>
      <c r="F20" s="42">
        <f>SUM(F11:F19)</f>
        <v>1642</v>
      </c>
      <c r="G20" s="60">
        <f>SUM(G11:G19)</f>
        <v>744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4129</v>
      </c>
      <c r="E21" s="42">
        <f>SUM(E12,E14,E16,E18,E19)</f>
        <v>2152</v>
      </c>
      <c r="F21" s="42">
        <f>SUM(F12,F14,F16,F18,F19)</f>
        <v>881</v>
      </c>
      <c r="G21" s="42">
        <f>SUM(G12,G14,G16,G18,G19)</f>
        <v>396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Q15" sqref="Q15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22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8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1371</v>
      </c>
      <c r="E11" s="24">
        <v>780</v>
      </c>
      <c r="F11" s="25">
        <v>298</v>
      </c>
      <c r="G11" s="24">
        <v>157</v>
      </c>
    </row>
    <row r="12" spans="1:7" ht="15.75" customHeight="1" x14ac:dyDescent="0.25">
      <c r="A12" s="26"/>
      <c r="B12" s="27" t="s">
        <v>13</v>
      </c>
      <c r="C12" s="28"/>
      <c r="D12" s="29">
        <v>870</v>
      </c>
      <c r="E12" s="30">
        <v>513</v>
      </c>
      <c r="F12" s="31">
        <v>190</v>
      </c>
      <c r="G12" s="30">
        <v>100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385</v>
      </c>
      <c r="E13" s="30">
        <v>188</v>
      </c>
      <c r="F13" s="31">
        <v>48</v>
      </c>
      <c r="G13" s="30">
        <v>23</v>
      </c>
    </row>
    <row r="14" spans="1:7" ht="15.75" customHeight="1" x14ac:dyDescent="0.25">
      <c r="A14" s="26"/>
      <c r="B14" s="27" t="s">
        <v>13</v>
      </c>
      <c r="C14" s="28"/>
      <c r="D14" s="29">
        <v>703</v>
      </c>
      <c r="E14" s="30">
        <v>378</v>
      </c>
      <c r="F14" s="31">
        <v>93</v>
      </c>
      <c r="G14" s="30">
        <v>39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342</v>
      </c>
      <c r="E15" s="30">
        <v>179</v>
      </c>
      <c r="F15" s="31">
        <v>64</v>
      </c>
      <c r="G15" s="30">
        <v>31</v>
      </c>
    </row>
    <row r="16" spans="1:7" ht="15.75" customHeight="1" x14ac:dyDescent="0.25">
      <c r="A16" s="26"/>
      <c r="B16" s="27" t="s">
        <v>13</v>
      </c>
      <c r="C16" s="28"/>
      <c r="D16" s="29">
        <v>451</v>
      </c>
      <c r="E16" s="30">
        <v>255</v>
      </c>
      <c r="F16" s="31">
        <v>62</v>
      </c>
      <c r="G16" s="30">
        <v>27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570</v>
      </c>
      <c r="E17" s="30">
        <v>318</v>
      </c>
      <c r="F17" s="31">
        <v>120</v>
      </c>
      <c r="G17" s="30">
        <v>76</v>
      </c>
    </row>
    <row r="18" spans="1:7" ht="15.75" customHeight="1" x14ac:dyDescent="0.25">
      <c r="A18" s="26"/>
      <c r="B18" s="27" t="s">
        <v>13</v>
      </c>
      <c r="C18" s="28"/>
      <c r="D18" s="29">
        <v>996</v>
      </c>
      <c r="E18" s="30">
        <v>509</v>
      </c>
      <c r="F18" s="31">
        <v>226</v>
      </c>
      <c r="G18" s="30">
        <v>102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527</v>
      </c>
      <c r="E19" s="38">
        <v>290</v>
      </c>
      <c r="F19" s="39">
        <v>89</v>
      </c>
      <c r="G19" s="38">
        <v>44</v>
      </c>
    </row>
    <row r="20" spans="1:7" ht="16.5" thickBot="1" x14ac:dyDescent="0.3">
      <c r="A20" s="40" t="s">
        <v>19</v>
      </c>
      <c r="B20" s="41"/>
      <c r="C20" s="41"/>
      <c r="D20" s="42">
        <f>SUM(D11:D19)</f>
        <v>6215</v>
      </c>
      <c r="E20" s="42">
        <f>SUM(E11:E19)</f>
        <v>3410</v>
      </c>
      <c r="F20" s="42">
        <f>SUM(F11:F19)</f>
        <v>1190</v>
      </c>
      <c r="G20" s="42">
        <f>SUM(G11:G19)</f>
        <v>599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3547</v>
      </c>
      <c r="E21" s="42">
        <f>SUM(E12,E14,E16,E18,E19)</f>
        <v>1945</v>
      </c>
      <c r="F21" s="42">
        <f>SUM(F12,F14,F16,F18,F19)</f>
        <v>660</v>
      </c>
      <c r="G21" s="42">
        <f>SUM(G12,G14,G16,G18,G19)</f>
        <v>312</v>
      </c>
    </row>
  </sheetData>
  <mergeCells count="11">
    <mergeCell ref="C13:C14"/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N10" sqref="N10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21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8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1412</v>
      </c>
      <c r="E11" s="24">
        <v>783</v>
      </c>
      <c r="F11" s="25">
        <v>295</v>
      </c>
      <c r="G11" s="24">
        <v>147</v>
      </c>
    </row>
    <row r="12" spans="1:7" ht="15.75" customHeight="1" x14ac:dyDescent="0.25">
      <c r="A12" s="26"/>
      <c r="B12" s="27" t="s">
        <v>13</v>
      </c>
      <c r="C12" s="28"/>
      <c r="D12" s="29">
        <v>908</v>
      </c>
      <c r="E12" s="30">
        <v>528</v>
      </c>
      <c r="F12" s="31">
        <v>199</v>
      </c>
      <c r="G12" s="30">
        <v>100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404</v>
      </c>
      <c r="E13" s="30">
        <v>196</v>
      </c>
      <c r="F13" s="31">
        <v>50</v>
      </c>
      <c r="G13" s="30">
        <v>22</v>
      </c>
    </row>
    <row r="14" spans="1:7" ht="15.75" customHeight="1" x14ac:dyDescent="0.25">
      <c r="A14" s="26"/>
      <c r="B14" s="27" t="s">
        <v>13</v>
      </c>
      <c r="C14" s="28"/>
      <c r="D14" s="29">
        <v>742</v>
      </c>
      <c r="E14" s="30">
        <v>386</v>
      </c>
      <c r="F14" s="31">
        <v>104</v>
      </c>
      <c r="G14" s="30">
        <v>39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359</v>
      </c>
      <c r="E15" s="30">
        <v>190</v>
      </c>
      <c r="F15" s="31">
        <v>61</v>
      </c>
      <c r="G15" s="30">
        <v>29</v>
      </c>
    </row>
    <row r="16" spans="1:7" ht="15.75" customHeight="1" x14ac:dyDescent="0.25">
      <c r="A16" s="26"/>
      <c r="B16" s="27" t="s">
        <v>13</v>
      </c>
      <c r="C16" s="28"/>
      <c r="D16" s="29">
        <v>468</v>
      </c>
      <c r="E16" s="30">
        <v>257</v>
      </c>
      <c r="F16" s="31">
        <v>60</v>
      </c>
      <c r="G16" s="30">
        <v>24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584</v>
      </c>
      <c r="E17" s="30">
        <v>307</v>
      </c>
      <c r="F17" s="31">
        <v>128</v>
      </c>
      <c r="G17" s="30">
        <v>73</v>
      </c>
    </row>
    <row r="18" spans="1:7" ht="15.75" customHeight="1" x14ac:dyDescent="0.25">
      <c r="A18" s="26"/>
      <c r="B18" s="27" t="s">
        <v>13</v>
      </c>
      <c r="C18" s="28"/>
      <c r="D18" s="29">
        <v>1018</v>
      </c>
      <c r="E18" s="30">
        <v>516</v>
      </c>
      <c r="F18" s="31">
        <v>228</v>
      </c>
      <c r="G18" s="30">
        <v>109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547</v>
      </c>
      <c r="E19" s="38">
        <v>302</v>
      </c>
      <c r="F19" s="39">
        <v>81</v>
      </c>
      <c r="G19" s="38">
        <v>35</v>
      </c>
    </row>
    <row r="20" spans="1:7" ht="16.5" thickBot="1" x14ac:dyDescent="0.3">
      <c r="A20" s="40" t="s">
        <v>19</v>
      </c>
      <c r="B20" s="41"/>
      <c r="C20" s="41"/>
      <c r="D20" s="42">
        <f>SUM(D11:D19)</f>
        <v>6442</v>
      </c>
      <c r="E20" s="42">
        <f>SUM(E11:E19)</f>
        <v>3465</v>
      </c>
      <c r="F20" s="42">
        <f>SUM(F11:F19)</f>
        <v>1206</v>
      </c>
      <c r="G20" s="42">
        <f>SUM(G11:G19)</f>
        <v>578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3683</v>
      </c>
      <c r="E21" s="42">
        <f>SUM(E12,E14,E16,E18,E19)</f>
        <v>1989</v>
      </c>
      <c r="F21" s="42">
        <f>SUM(F12,F14,F16,F18,F19)</f>
        <v>672</v>
      </c>
      <c r="G21" s="42">
        <f>SUM(G12,G14,G16,G18,G19)</f>
        <v>307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L9" sqref="L9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3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8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1458</v>
      </c>
      <c r="E11" s="24">
        <v>799</v>
      </c>
      <c r="F11" s="25">
        <v>303</v>
      </c>
      <c r="G11" s="24">
        <v>142</v>
      </c>
    </row>
    <row r="12" spans="1:7" ht="15.75" customHeight="1" x14ac:dyDescent="0.25">
      <c r="A12" s="26"/>
      <c r="B12" s="27" t="s">
        <v>13</v>
      </c>
      <c r="C12" s="28"/>
      <c r="D12" s="29">
        <v>926</v>
      </c>
      <c r="E12" s="30">
        <v>521</v>
      </c>
      <c r="F12" s="31">
        <v>191</v>
      </c>
      <c r="G12" s="30">
        <v>93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431</v>
      </c>
      <c r="E13" s="30">
        <v>200</v>
      </c>
      <c r="F13" s="31">
        <v>55</v>
      </c>
      <c r="G13" s="30">
        <v>24</v>
      </c>
    </row>
    <row r="14" spans="1:7" ht="15.75" customHeight="1" x14ac:dyDescent="0.25">
      <c r="A14" s="26"/>
      <c r="B14" s="27" t="s">
        <v>13</v>
      </c>
      <c r="C14" s="28"/>
      <c r="D14" s="29">
        <v>782</v>
      </c>
      <c r="E14" s="30">
        <v>390</v>
      </c>
      <c r="F14" s="31">
        <v>119</v>
      </c>
      <c r="G14" s="30">
        <v>35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369</v>
      </c>
      <c r="E15" s="30">
        <v>186</v>
      </c>
      <c r="F15" s="31">
        <v>65</v>
      </c>
      <c r="G15" s="30">
        <v>25</v>
      </c>
    </row>
    <row r="16" spans="1:7" ht="15.75" customHeight="1" x14ac:dyDescent="0.25">
      <c r="A16" s="26"/>
      <c r="B16" s="27" t="s">
        <v>13</v>
      </c>
      <c r="C16" s="28"/>
      <c r="D16" s="29">
        <v>500</v>
      </c>
      <c r="E16" s="30">
        <v>268</v>
      </c>
      <c r="F16" s="31">
        <v>71</v>
      </c>
      <c r="G16" s="30">
        <v>24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620</v>
      </c>
      <c r="E17" s="30">
        <v>316</v>
      </c>
      <c r="F17" s="31">
        <v>140</v>
      </c>
      <c r="G17" s="30">
        <v>71</v>
      </c>
    </row>
    <row r="18" spans="1:7" ht="15.75" customHeight="1" x14ac:dyDescent="0.25">
      <c r="A18" s="26"/>
      <c r="B18" s="27" t="s">
        <v>13</v>
      </c>
      <c r="C18" s="28"/>
      <c r="D18" s="29">
        <v>1050</v>
      </c>
      <c r="E18" s="30">
        <v>515</v>
      </c>
      <c r="F18" s="31">
        <v>241</v>
      </c>
      <c r="G18" s="30">
        <v>105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567</v>
      </c>
      <c r="E19" s="38">
        <v>311</v>
      </c>
      <c r="F19" s="39">
        <v>83</v>
      </c>
      <c r="G19" s="38">
        <v>34</v>
      </c>
    </row>
    <row r="20" spans="1:7" ht="16.5" thickBot="1" x14ac:dyDescent="0.3">
      <c r="A20" s="40" t="s">
        <v>19</v>
      </c>
      <c r="B20" s="41"/>
      <c r="C20" s="41"/>
      <c r="D20" s="42">
        <f>SUM(D11:D19)</f>
        <v>6703</v>
      </c>
      <c r="E20" s="42">
        <f>SUM(E11:E19)</f>
        <v>3506</v>
      </c>
      <c r="F20" s="42">
        <f>SUM(F11:F19)</f>
        <v>1268</v>
      </c>
      <c r="G20" s="42">
        <f>SUM(G11:G19)</f>
        <v>553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3825</v>
      </c>
      <c r="E21" s="42">
        <f>SUM(E12,E14,E16,E18,E19)</f>
        <v>2005</v>
      </c>
      <c r="F21" s="42">
        <f>SUM(F12,F14,F16,F18,F19)</f>
        <v>705</v>
      </c>
      <c r="G21" s="42">
        <f>SUM(G12,G14,G16,G18,G19)</f>
        <v>291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C29" sqref="C29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30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8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1606</v>
      </c>
      <c r="E11" s="24">
        <v>853</v>
      </c>
      <c r="F11" s="25">
        <v>362</v>
      </c>
      <c r="G11" s="24">
        <v>178</v>
      </c>
    </row>
    <row r="12" spans="1:7" ht="15.75" customHeight="1" x14ac:dyDescent="0.25">
      <c r="A12" s="26"/>
      <c r="B12" s="27" t="s">
        <v>13</v>
      </c>
      <c r="C12" s="28"/>
      <c r="D12" s="29">
        <v>1037</v>
      </c>
      <c r="E12" s="30">
        <v>569</v>
      </c>
      <c r="F12" s="31">
        <v>241</v>
      </c>
      <c r="G12" s="30">
        <v>118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465</v>
      </c>
      <c r="E13" s="30">
        <v>219</v>
      </c>
      <c r="F13" s="31">
        <v>78</v>
      </c>
      <c r="G13" s="30">
        <v>30</v>
      </c>
    </row>
    <row r="14" spans="1:7" ht="15.75" customHeight="1" x14ac:dyDescent="0.25">
      <c r="A14" s="26"/>
      <c r="B14" s="27" t="s">
        <v>13</v>
      </c>
      <c r="C14" s="28"/>
      <c r="D14" s="29">
        <v>816</v>
      </c>
      <c r="E14" s="30">
        <v>399</v>
      </c>
      <c r="F14" s="31">
        <v>134</v>
      </c>
      <c r="G14" s="30">
        <v>53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464</v>
      </c>
      <c r="E15" s="30">
        <v>236</v>
      </c>
      <c r="F15" s="31">
        <v>104</v>
      </c>
      <c r="G15" s="30">
        <v>46</v>
      </c>
    </row>
    <row r="16" spans="1:7" ht="15.75" customHeight="1" x14ac:dyDescent="0.25">
      <c r="A16" s="26"/>
      <c r="B16" s="27" t="s">
        <v>13</v>
      </c>
      <c r="C16" s="28"/>
      <c r="D16" s="29">
        <v>554</v>
      </c>
      <c r="E16" s="30">
        <v>287</v>
      </c>
      <c r="F16" s="31">
        <v>92</v>
      </c>
      <c r="G16" s="30">
        <v>35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698</v>
      </c>
      <c r="E17" s="30">
        <v>338</v>
      </c>
      <c r="F17" s="31">
        <v>199</v>
      </c>
      <c r="G17" s="30">
        <v>91</v>
      </c>
    </row>
    <row r="18" spans="1:7" ht="15.75" customHeight="1" x14ac:dyDescent="0.25">
      <c r="A18" s="26"/>
      <c r="B18" s="27" t="s">
        <v>13</v>
      </c>
      <c r="C18" s="28"/>
      <c r="D18" s="29">
        <v>1132</v>
      </c>
      <c r="E18" s="30">
        <v>557</v>
      </c>
      <c r="F18" s="31">
        <v>306</v>
      </c>
      <c r="G18" s="30">
        <v>126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640</v>
      </c>
      <c r="E19" s="38">
        <v>341</v>
      </c>
      <c r="F19" s="39">
        <v>118</v>
      </c>
      <c r="G19" s="38">
        <v>60</v>
      </c>
    </row>
    <row r="20" spans="1:7" ht="16.5" thickBot="1" x14ac:dyDescent="0.3">
      <c r="A20" s="40" t="s">
        <v>19</v>
      </c>
      <c r="B20" s="41"/>
      <c r="C20" s="41"/>
      <c r="D20" s="43">
        <f>SUM(D11:D19)</f>
        <v>7412</v>
      </c>
      <c r="E20" s="43">
        <f>SUM(E11:E19)</f>
        <v>3799</v>
      </c>
      <c r="F20" s="43">
        <f>SUM(F11:F19)</f>
        <v>1634</v>
      </c>
      <c r="G20" s="44">
        <f>SUM(G11:G19)</f>
        <v>737</v>
      </c>
    </row>
    <row r="21" spans="1:7" ht="16.5" thickBot="1" x14ac:dyDescent="0.3">
      <c r="A21" s="40" t="s">
        <v>20</v>
      </c>
      <c r="B21" s="41"/>
      <c r="C21" s="41"/>
      <c r="D21" s="43">
        <f>SUM(D12,D14,D16,D18,D19)</f>
        <v>4179</v>
      </c>
      <c r="E21" s="43">
        <f>SUM(E12,E14,E16,E18,E19)</f>
        <v>2153</v>
      </c>
      <c r="F21" s="43">
        <f>SUM(F12,F14,F16,F18,F19)</f>
        <v>891</v>
      </c>
      <c r="G21" s="43">
        <f>SUM(G12,G14,G16,G18,G19)</f>
        <v>392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J15" sqref="J15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29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8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1549</v>
      </c>
      <c r="E11" s="24">
        <v>819</v>
      </c>
      <c r="F11" s="25">
        <v>341</v>
      </c>
      <c r="G11" s="24">
        <v>176</v>
      </c>
    </row>
    <row r="12" spans="1:7" ht="15.75" customHeight="1" x14ac:dyDescent="0.25">
      <c r="A12" s="26"/>
      <c r="B12" s="27" t="s">
        <v>13</v>
      </c>
      <c r="C12" s="28"/>
      <c r="D12" s="29">
        <v>1000</v>
      </c>
      <c r="E12" s="30">
        <v>542</v>
      </c>
      <c r="F12" s="31">
        <v>234</v>
      </c>
      <c r="G12" s="30">
        <v>111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439</v>
      </c>
      <c r="E13" s="30">
        <v>205</v>
      </c>
      <c r="F13" s="31">
        <v>68</v>
      </c>
      <c r="G13" s="30">
        <v>26</v>
      </c>
    </row>
    <row r="14" spans="1:7" ht="15.75" customHeight="1" x14ac:dyDescent="0.25">
      <c r="A14" s="26"/>
      <c r="B14" s="27" t="s">
        <v>13</v>
      </c>
      <c r="C14" s="28"/>
      <c r="D14" s="29">
        <v>789</v>
      </c>
      <c r="E14" s="30">
        <v>378</v>
      </c>
      <c r="F14" s="31">
        <v>131</v>
      </c>
      <c r="G14" s="30">
        <v>50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471</v>
      </c>
      <c r="E15" s="30">
        <v>242</v>
      </c>
      <c r="F15" s="31">
        <v>100</v>
      </c>
      <c r="G15" s="30">
        <v>44</v>
      </c>
    </row>
    <row r="16" spans="1:7" ht="15.75" customHeight="1" x14ac:dyDescent="0.25">
      <c r="A16" s="26"/>
      <c r="B16" s="27" t="s">
        <v>13</v>
      </c>
      <c r="C16" s="28"/>
      <c r="D16" s="29">
        <v>540</v>
      </c>
      <c r="E16" s="30">
        <v>275</v>
      </c>
      <c r="F16" s="31">
        <v>87</v>
      </c>
      <c r="G16" s="30">
        <v>33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673</v>
      </c>
      <c r="E17" s="30">
        <v>324</v>
      </c>
      <c r="F17" s="31">
        <v>178</v>
      </c>
      <c r="G17" s="30">
        <v>79</v>
      </c>
    </row>
    <row r="18" spans="1:7" ht="15.75" customHeight="1" x14ac:dyDescent="0.25">
      <c r="A18" s="26"/>
      <c r="B18" s="27" t="s">
        <v>13</v>
      </c>
      <c r="C18" s="28"/>
      <c r="D18" s="29">
        <v>1121</v>
      </c>
      <c r="E18" s="30">
        <v>551</v>
      </c>
      <c r="F18" s="31">
        <v>302</v>
      </c>
      <c r="G18" s="30">
        <v>127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617</v>
      </c>
      <c r="E19" s="38">
        <v>320</v>
      </c>
      <c r="F19" s="39">
        <v>108</v>
      </c>
      <c r="G19" s="38">
        <v>50</v>
      </c>
    </row>
    <row r="20" spans="1:7" ht="16.5" thickBot="1" x14ac:dyDescent="0.3">
      <c r="A20" s="40" t="s">
        <v>19</v>
      </c>
      <c r="B20" s="41"/>
      <c r="C20" s="41"/>
      <c r="D20" s="42">
        <v>7199</v>
      </c>
      <c r="E20" s="42">
        <v>3656</v>
      </c>
      <c r="F20" s="42">
        <v>1549</v>
      </c>
      <c r="G20" s="42">
        <v>696</v>
      </c>
    </row>
    <row r="21" spans="1:7" ht="16.5" thickBot="1" x14ac:dyDescent="0.3">
      <c r="A21" s="40" t="s">
        <v>20</v>
      </c>
      <c r="B21" s="41"/>
      <c r="C21" s="41"/>
      <c r="D21" s="42">
        <v>4067</v>
      </c>
      <c r="E21" s="42">
        <v>2066</v>
      </c>
      <c r="F21" s="42">
        <v>862</v>
      </c>
      <c r="G21" s="42">
        <v>371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L9" sqref="L9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28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8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1529</v>
      </c>
      <c r="E11" s="24">
        <v>807</v>
      </c>
      <c r="F11" s="25">
        <v>348</v>
      </c>
      <c r="G11" s="24">
        <v>176</v>
      </c>
    </row>
    <row r="12" spans="1:7" ht="15.75" customHeight="1" x14ac:dyDescent="0.25">
      <c r="A12" s="26"/>
      <c r="B12" s="27" t="s">
        <v>13</v>
      </c>
      <c r="C12" s="28"/>
      <c r="D12" s="29">
        <v>1006</v>
      </c>
      <c r="E12" s="30">
        <v>539</v>
      </c>
      <c r="F12" s="31">
        <v>236</v>
      </c>
      <c r="G12" s="30">
        <v>106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409</v>
      </c>
      <c r="E13" s="30">
        <v>198</v>
      </c>
      <c r="F13" s="31">
        <v>63</v>
      </c>
      <c r="G13" s="30">
        <v>26</v>
      </c>
    </row>
    <row r="14" spans="1:7" ht="15.75" customHeight="1" x14ac:dyDescent="0.25">
      <c r="A14" s="26"/>
      <c r="B14" s="27" t="s">
        <v>13</v>
      </c>
      <c r="C14" s="28"/>
      <c r="D14" s="29">
        <v>773</v>
      </c>
      <c r="E14" s="30">
        <v>373</v>
      </c>
      <c r="F14" s="31">
        <v>128</v>
      </c>
      <c r="G14" s="30">
        <v>49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437</v>
      </c>
      <c r="E15" s="30">
        <v>235</v>
      </c>
      <c r="F15" s="31">
        <v>96</v>
      </c>
      <c r="G15" s="30">
        <v>44</v>
      </c>
    </row>
    <row r="16" spans="1:7" ht="15.75" customHeight="1" x14ac:dyDescent="0.25">
      <c r="A16" s="26"/>
      <c r="B16" s="27" t="s">
        <v>13</v>
      </c>
      <c r="C16" s="28"/>
      <c r="D16" s="29">
        <v>514</v>
      </c>
      <c r="E16" s="30">
        <v>275</v>
      </c>
      <c r="F16" s="31">
        <v>82</v>
      </c>
      <c r="G16" s="30">
        <v>34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653</v>
      </c>
      <c r="E17" s="30">
        <v>324</v>
      </c>
      <c r="F17" s="31">
        <v>165</v>
      </c>
      <c r="G17" s="30">
        <v>70</v>
      </c>
    </row>
    <row r="18" spans="1:7" ht="15.75" customHeight="1" x14ac:dyDescent="0.25">
      <c r="A18" s="26"/>
      <c r="B18" s="27" t="s">
        <v>13</v>
      </c>
      <c r="C18" s="28"/>
      <c r="D18" s="29">
        <v>1118</v>
      </c>
      <c r="E18" s="30">
        <v>558</v>
      </c>
      <c r="F18" s="31">
        <v>305</v>
      </c>
      <c r="G18" s="30">
        <v>133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599</v>
      </c>
      <c r="E19" s="38">
        <v>316</v>
      </c>
      <c r="F19" s="39">
        <v>114</v>
      </c>
      <c r="G19" s="38">
        <v>52</v>
      </c>
    </row>
    <row r="20" spans="1:7" ht="16.5" thickBot="1" x14ac:dyDescent="0.3">
      <c r="A20" s="40" t="s">
        <v>19</v>
      </c>
      <c r="B20" s="41"/>
      <c r="C20" s="41"/>
      <c r="D20" s="42">
        <f>SUM(D11:D19)</f>
        <v>7038</v>
      </c>
      <c r="E20" s="42">
        <f>SUM(E11:E19)</f>
        <v>3625</v>
      </c>
      <c r="F20" s="42">
        <f>SUM(F11:F19)</f>
        <v>1537</v>
      </c>
      <c r="G20" s="42">
        <f>SUM(G11:G19)</f>
        <v>690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4010</v>
      </c>
      <c r="E21" s="42">
        <f>SUM(E12,E14,E16,E18,E19)</f>
        <v>2061</v>
      </c>
      <c r="F21" s="42">
        <f>SUM(F12,F14,F16,F18,F19)</f>
        <v>865</v>
      </c>
      <c r="G21" s="42">
        <f>SUM(G12,G14,G16,G18,G19)</f>
        <v>374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K12" sqref="K1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27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8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1449</v>
      </c>
      <c r="E11" s="24">
        <v>771</v>
      </c>
      <c r="F11" s="25">
        <v>324</v>
      </c>
      <c r="G11" s="24">
        <v>164</v>
      </c>
    </row>
    <row r="12" spans="1:7" ht="15.75" customHeight="1" x14ac:dyDescent="0.25">
      <c r="A12" s="26"/>
      <c r="B12" s="27" t="s">
        <v>13</v>
      </c>
      <c r="C12" s="28"/>
      <c r="D12" s="29">
        <v>962</v>
      </c>
      <c r="E12" s="30">
        <v>526</v>
      </c>
      <c r="F12" s="31">
        <v>225</v>
      </c>
      <c r="G12" s="30">
        <v>101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386</v>
      </c>
      <c r="E13" s="30">
        <v>200</v>
      </c>
      <c r="F13" s="31">
        <v>50</v>
      </c>
      <c r="G13" s="30">
        <v>25</v>
      </c>
    </row>
    <row r="14" spans="1:7" ht="15.75" customHeight="1" x14ac:dyDescent="0.25">
      <c r="A14" s="26"/>
      <c r="B14" s="27" t="s">
        <v>13</v>
      </c>
      <c r="C14" s="28"/>
      <c r="D14" s="29">
        <v>744</v>
      </c>
      <c r="E14" s="30">
        <v>367</v>
      </c>
      <c r="F14" s="31">
        <v>123</v>
      </c>
      <c r="G14" s="30">
        <v>50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414</v>
      </c>
      <c r="E15" s="30">
        <v>229</v>
      </c>
      <c r="F15" s="31">
        <v>80</v>
      </c>
      <c r="G15" s="30">
        <v>37</v>
      </c>
    </row>
    <row r="16" spans="1:7" ht="15.75" customHeight="1" x14ac:dyDescent="0.25">
      <c r="A16" s="26"/>
      <c r="B16" s="27" t="s">
        <v>13</v>
      </c>
      <c r="C16" s="28"/>
      <c r="D16" s="29">
        <v>491</v>
      </c>
      <c r="E16" s="30">
        <v>267</v>
      </c>
      <c r="F16" s="31">
        <v>81</v>
      </c>
      <c r="G16" s="30">
        <v>35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634</v>
      </c>
      <c r="E17" s="30">
        <v>317</v>
      </c>
      <c r="F17" s="31">
        <v>155</v>
      </c>
      <c r="G17" s="30">
        <v>70</v>
      </c>
    </row>
    <row r="18" spans="1:7" ht="15.75" customHeight="1" x14ac:dyDescent="0.25">
      <c r="A18" s="26"/>
      <c r="B18" s="27" t="s">
        <v>13</v>
      </c>
      <c r="C18" s="28"/>
      <c r="D18" s="29">
        <v>1068</v>
      </c>
      <c r="E18" s="30">
        <v>537</v>
      </c>
      <c r="F18" s="31">
        <v>278</v>
      </c>
      <c r="G18" s="30">
        <v>125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578</v>
      </c>
      <c r="E19" s="38">
        <v>318</v>
      </c>
      <c r="F19" s="39">
        <v>109</v>
      </c>
      <c r="G19" s="38">
        <v>47</v>
      </c>
    </row>
    <row r="20" spans="1:7" ht="16.5" thickBot="1" x14ac:dyDescent="0.3">
      <c r="A20" s="40" t="s">
        <v>19</v>
      </c>
      <c r="B20" s="41"/>
      <c r="C20" s="41"/>
      <c r="D20" s="42">
        <f>SUM(D11:D19)</f>
        <v>6726</v>
      </c>
      <c r="E20" s="42">
        <f>SUM(E11:E19)</f>
        <v>3532</v>
      </c>
      <c r="F20" s="42">
        <f>SUM(F11:F19)</f>
        <v>1425</v>
      </c>
      <c r="G20" s="42">
        <f>SUM(G11:G19)</f>
        <v>654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3843</v>
      </c>
      <c r="E21" s="42">
        <f>SUM(E12,E14,E16,E18,E19)</f>
        <v>2015</v>
      </c>
      <c r="F21" s="42">
        <f>SUM(F12,F14,F16,F18,F19)</f>
        <v>816</v>
      </c>
      <c r="G21" s="42">
        <f>SUM(G12,G14,G16,G18,G19)</f>
        <v>358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O15" sqref="O15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26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8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1431</v>
      </c>
      <c r="E11" s="24">
        <v>774</v>
      </c>
      <c r="F11" s="25">
        <v>303</v>
      </c>
      <c r="G11" s="24">
        <v>149</v>
      </c>
    </row>
    <row r="12" spans="1:7" ht="15.75" customHeight="1" x14ac:dyDescent="0.25">
      <c r="A12" s="26"/>
      <c r="B12" s="27" t="s">
        <v>13</v>
      </c>
      <c r="C12" s="28"/>
      <c r="D12" s="29">
        <v>942</v>
      </c>
      <c r="E12" s="30">
        <v>520</v>
      </c>
      <c r="F12" s="31">
        <v>218</v>
      </c>
      <c r="G12" s="30">
        <v>102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384</v>
      </c>
      <c r="E13" s="30">
        <v>196</v>
      </c>
      <c r="F13" s="31">
        <v>52</v>
      </c>
      <c r="G13" s="30">
        <v>24</v>
      </c>
    </row>
    <row r="14" spans="1:7" ht="15.75" customHeight="1" x14ac:dyDescent="0.25">
      <c r="A14" s="26"/>
      <c r="B14" s="27" t="s">
        <v>13</v>
      </c>
      <c r="C14" s="28"/>
      <c r="D14" s="29">
        <v>704</v>
      </c>
      <c r="E14" s="30">
        <v>349</v>
      </c>
      <c r="F14" s="31">
        <v>104</v>
      </c>
      <c r="G14" s="30">
        <v>47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394</v>
      </c>
      <c r="E15" s="30">
        <v>216</v>
      </c>
      <c r="F15" s="31">
        <v>75</v>
      </c>
      <c r="G15" s="30">
        <v>38</v>
      </c>
    </row>
    <row r="16" spans="1:7" ht="15.75" customHeight="1" x14ac:dyDescent="0.25">
      <c r="A16" s="26"/>
      <c r="B16" s="27" t="s">
        <v>13</v>
      </c>
      <c r="C16" s="28"/>
      <c r="D16" s="29">
        <v>477</v>
      </c>
      <c r="E16" s="30">
        <v>269</v>
      </c>
      <c r="F16" s="31">
        <v>75</v>
      </c>
      <c r="G16" s="30">
        <v>37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606</v>
      </c>
      <c r="E17" s="30">
        <v>311</v>
      </c>
      <c r="F17" s="31">
        <v>143</v>
      </c>
      <c r="G17" s="30">
        <v>66</v>
      </c>
    </row>
    <row r="18" spans="1:7" ht="15.75" customHeight="1" x14ac:dyDescent="0.25">
      <c r="A18" s="26"/>
      <c r="B18" s="27" t="s">
        <v>13</v>
      </c>
      <c r="C18" s="28"/>
      <c r="D18" s="29">
        <v>1057</v>
      </c>
      <c r="E18" s="30">
        <v>533</v>
      </c>
      <c r="F18" s="31">
        <v>285</v>
      </c>
      <c r="G18" s="30">
        <v>122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563</v>
      </c>
      <c r="E19" s="38">
        <v>309</v>
      </c>
      <c r="F19" s="39">
        <v>109</v>
      </c>
      <c r="G19" s="38">
        <v>48</v>
      </c>
    </row>
    <row r="20" spans="1:7" ht="16.5" thickBot="1" x14ac:dyDescent="0.3">
      <c r="A20" s="40" t="s">
        <v>19</v>
      </c>
      <c r="B20" s="41"/>
      <c r="C20" s="41"/>
      <c r="D20" s="42">
        <f>SUM(D11:D19)</f>
        <v>6558</v>
      </c>
      <c r="E20" s="42">
        <f>SUM(E11:E19)</f>
        <v>3477</v>
      </c>
      <c r="F20" s="42">
        <f>SUM(F11:F19)</f>
        <v>1364</v>
      </c>
      <c r="G20" s="42">
        <f>SUM(G11:G19)</f>
        <v>633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3743</v>
      </c>
      <c r="E21" s="42">
        <f>SUM(E12,E14,E16,E18,E19)</f>
        <v>1980</v>
      </c>
      <c r="F21" s="42">
        <f>SUM(F12,F14,F16,F18,F19)</f>
        <v>791</v>
      </c>
      <c r="G21" s="42">
        <f>SUM(G12,G14,G16,G18,G19)</f>
        <v>356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L16" sqref="L16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25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8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1407</v>
      </c>
      <c r="E11" s="24">
        <v>789</v>
      </c>
      <c r="F11" s="25">
        <v>312</v>
      </c>
      <c r="G11" s="24">
        <v>156</v>
      </c>
    </row>
    <row r="12" spans="1:7" ht="15.75" customHeight="1" x14ac:dyDescent="0.25">
      <c r="A12" s="26"/>
      <c r="B12" s="27" t="s">
        <v>13</v>
      </c>
      <c r="C12" s="28"/>
      <c r="D12" s="29">
        <v>903</v>
      </c>
      <c r="E12" s="30">
        <v>515</v>
      </c>
      <c r="F12" s="31">
        <v>201</v>
      </c>
      <c r="G12" s="30">
        <v>101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384</v>
      </c>
      <c r="E13" s="30">
        <v>194</v>
      </c>
      <c r="F13" s="31">
        <v>50</v>
      </c>
      <c r="G13" s="30">
        <v>23</v>
      </c>
    </row>
    <row r="14" spans="1:7" ht="15.75" customHeight="1" x14ac:dyDescent="0.25">
      <c r="A14" s="26"/>
      <c r="B14" s="27" t="s">
        <v>13</v>
      </c>
      <c r="C14" s="28"/>
      <c r="D14" s="29">
        <v>702</v>
      </c>
      <c r="E14" s="30">
        <v>360</v>
      </c>
      <c r="F14" s="31">
        <v>100</v>
      </c>
      <c r="G14" s="30">
        <v>43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387</v>
      </c>
      <c r="E15" s="30">
        <v>211</v>
      </c>
      <c r="F15" s="31">
        <v>78</v>
      </c>
      <c r="G15" s="30">
        <v>38</v>
      </c>
    </row>
    <row r="16" spans="1:7" ht="15.75" customHeight="1" x14ac:dyDescent="0.25">
      <c r="A16" s="26"/>
      <c r="B16" s="27" t="s">
        <v>13</v>
      </c>
      <c r="C16" s="28"/>
      <c r="D16" s="29">
        <v>464</v>
      </c>
      <c r="E16" s="30">
        <v>261</v>
      </c>
      <c r="F16" s="31">
        <v>73</v>
      </c>
      <c r="G16" s="30">
        <v>36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582</v>
      </c>
      <c r="E17" s="30">
        <v>322</v>
      </c>
      <c r="F17" s="31">
        <v>146</v>
      </c>
      <c r="G17" s="30">
        <v>81</v>
      </c>
    </row>
    <row r="18" spans="1:7" ht="15.75" customHeight="1" x14ac:dyDescent="0.25">
      <c r="A18" s="26"/>
      <c r="B18" s="27" t="s">
        <v>13</v>
      </c>
      <c r="C18" s="28"/>
      <c r="D18" s="29">
        <v>1001</v>
      </c>
      <c r="E18" s="30">
        <v>520</v>
      </c>
      <c r="F18" s="31">
        <v>264</v>
      </c>
      <c r="G18" s="30">
        <v>121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551</v>
      </c>
      <c r="E19" s="38">
        <v>305</v>
      </c>
      <c r="F19" s="39">
        <v>98</v>
      </c>
      <c r="G19" s="38">
        <v>47</v>
      </c>
    </row>
    <row r="20" spans="1:7" ht="16.5" thickBot="1" x14ac:dyDescent="0.3">
      <c r="A20" s="40" t="s">
        <v>19</v>
      </c>
      <c r="B20" s="41"/>
      <c r="C20" s="41"/>
      <c r="D20" s="42">
        <f>SUM(D11:D19)</f>
        <v>6381</v>
      </c>
      <c r="E20" s="42">
        <f>SUM(E11:E19)</f>
        <v>3477</v>
      </c>
      <c r="F20" s="42">
        <f>SUM(F11:F19)</f>
        <v>1322</v>
      </c>
      <c r="G20" s="42">
        <f>SUM(G11:G19)</f>
        <v>646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3621</v>
      </c>
      <c r="E21" s="42">
        <f>SUM(E12,E14,E16,E18,E19)</f>
        <v>1961</v>
      </c>
      <c r="F21" s="42">
        <f>SUM(F12,F14,F16,F18,F19)</f>
        <v>736</v>
      </c>
      <c r="G21" s="42">
        <f>SUM(G12,G14,G16,G18,G19)</f>
        <v>348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J18" sqref="J18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24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8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1390</v>
      </c>
      <c r="E11" s="24">
        <v>779</v>
      </c>
      <c r="F11" s="25">
        <v>299</v>
      </c>
      <c r="G11" s="24">
        <v>148</v>
      </c>
    </row>
    <row r="12" spans="1:7" ht="15.75" customHeight="1" x14ac:dyDescent="0.25">
      <c r="A12" s="26"/>
      <c r="B12" s="27" t="s">
        <v>13</v>
      </c>
      <c r="C12" s="28"/>
      <c r="D12" s="29">
        <v>876</v>
      </c>
      <c r="E12" s="30">
        <v>509</v>
      </c>
      <c r="F12" s="31">
        <v>194</v>
      </c>
      <c r="G12" s="30">
        <v>96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377</v>
      </c>
      <c r="E13" s="30">
        <v>190</v>
      </c>
      <c r="F13" s="31">
        <v>45</v>
      </c>
      <c r="G13" s="30">
        <v>21</v>
      </c>
    </row>
    <row r="14" spans="1:7" ht="15.75" customHeight="1" x14ac:dyDescent="0.25">
      <c r="A14" s="26"/>
      <c r="B14" s="27" t="s">
        <v>13</v>
      </c>
      <c r="C14" s="28"/>
      <c r="D14" s="29">
        <v>684</v>
      </c>
      <c r="E14" s="30">
        <v>352</v>
      </c>
      <c r="F14" s="31">
        <v>100</v>
      </c>
      <c r="G14" s="30">
        <v>41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376</v>
      </c>
      <c r="E15" s="30">
        <v>203</v>
      </c>
      <c r="F15" s="31">
        <v>72</v>
      </c>
      <c r="G15" s="30">
        <v>37</v>
      </c>
    </row>
    <row r="16" spans="1:7" ht="15.75" customHeight="1" x14ac:dyDescent="0.25">
      <c r="A16" s="26"/>
      <c r="B16" s="27" t="s">
        <v>13</v>
      </c>
      <c r="C16" s="28"/>
      <c r="D16" s="29">
        <v>454</v>
      </c>
      <c r="E16" s="30">
        <v>263</v>
      </c>
      <c r="F16" s="31">
        <v>67</v>
      </c>
      <c r="G16" s="30">
        <v>33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569</v>
      </c>
      <c r="E17" s="30">
        <v>315</v>
      </c>
      <c r="F17" s="31">
        <v>146</v>
      </c>
      <c r="G17" s="30">
        <v>84</v>
      </c>
    </row>
    <row r="18" spans="1:7" ht="15.75" customHeight="1" x14ac:dyDescent="0.25">
      <c r="A18" s="26"/>
      <c r="B18" s="27" t="s">
        <v>13</v>
      </c>
      <c r="C18" s="28"/>
      <c r="D18" s="29">
        <v>960</v>
      </c>
      <c r="E18" s="30">
        <v>513</v>
      </c>
      <c r="F18" s="31">
        <v>255</v>
      </c>
      <c r="G18" s="30">
        <v>115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530</v>
      </c>
      <c r="E19" s="38">
        <v>291</v>
      </c>
      <c r="F19" s="39">
        <v>93</v>
      </c>
      <c r="G19" s="38">
        <v>46</v>
      </c>
    </row>
    <row r="20" spans="1:7" ht="16.5" thickBot="1" x14ac:dyDescent="0.3">
      <c r="A20" s="40" t="s">
        <v>19</v>
      </c>
      <c r="B20" s="41"/>
      <c r="C20" s="41"/>
      <c r="D20" s="42">
        <f>SUM(D11:D19)</f>
        <v>6216</v>
      </c>
      <c r="E20" s="42">
        <f>SUM(E11:E19)</f>
        <v>3415</v>
      </c>
      <c r="F20" s="42">
        <f>SUM(F11:F19)</f>
        <v>1271</v>
      </c>
      <c r="G20" s="42">
        <f>SUM(G11:G19)</f>
        <v>621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3504</v>
      </c>
      <c r="E21" s="42">
        <f>SUM(E12,E14,E16,E18,E19)</f>
        <v>1928</v>
      </c>
      <c r="F21" s="42">
        <f>SUM(F12,F14,F16,F18,F19)</f>
        <v>709</v>
      </c>
      <c r="G21" s="42">
        <f>SUM(G12,G14,G16,G18,G19)</f>
        <v>331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N20" sqref="N20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23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x14ac:dyDescent="0.25">
      <c r="A9" s="7" t="s">
        <v>4</v>
      </c>
      <c r="B9" s="8" t="s">
        <v>5</v>
      </c>
      <c r="C9" s="9"/>
      <c r="D9" s="10" t="s">
        <v>6</v>
      </c>
      <c r="E9" s="11"/>
      <c r="F9" s="12" t="s">
        <v>7</v>
      </c>
      <c r="G9" s="13"/>
    </row>
    <row r="10" spans="1:7" ht="16.5" thickBot="1" x14ac:dyDescent="0.3">
      <c r="A10" s="14"/>
      <c r="B10" s="15"/>
      <c r="C10" s="16"/>
      <c r="D10" s="17" t="s">
        <v>8</v>
      </c>
      <c r="E10" s="18" t="s">
        <v>9</v>
      </c>
      <c r="F10" s="18" t="s">
        <v>10</v>
      </c>
      <c r="G10" s="19" t="s">
        <v>9</v>
      </c>
    </row>
    <row r="11" spans="1:7" ht="15.75" customHeight="1" x14ac:dyDescent="0.25">
      <c r="A11" s="20">
        <v>1</v>
      </c>
      <c r="B11" s="21" t="s">
        <v>11</v>
      </c>
      <c r="C11" s="22" t="s">
        <v>12</v>
      </c>
      <c r="D11" s="23">
        <v>1380</v>
      </c>
      <c r="E11" s="24">
        <v>785</v>
      </c>
      <c r="F11" s="25">
        <v>290</v>
      </c>
      <c r="G11" s="24">
        <v>151</v>
      </c>
    </row>
    <row r="12" spans="1:7" ht="15.75" customHeight="1" x14ac:dyDescent="0.25">
      <c r="A12" s="26"/>
      <c r="B12" s="27" t="s">
        <v>13</v>
      </c>
      <c r="C12" s="28"/>
      <c r="D12" s="29">
        <v>890</v>
      </c>
      <c r="E12" s="30">
        <v>539</v>
      </c>
      <c r="F12" s="31">
        <v>190</v>
      </c>
      <c r="G12" s="30">
        <v>101</v>
      </c>
    </row>
    <row r="13" spans="1:7" ht="15.75" customHeight="1" x14ac:dyDescent="0.25">
      <c r="A13" s="32">
        <v>2</v>
      </c>
      <c r="B13" s="27" t="s">
        <v>11</v>
      </c>
      <c r="C13" s="33" t="s">
        <v>14</v>
      </c>
      <c r="D13" s="29">
        <v>389</v>
      </c>
      <c r="E13" s="30">
        <v>197</v>
      </c>
      <c r="F13" s="31">
        <v>49</v>
      </c>
      <c r="G13" s="30">
        <v>22</v>
      </c>
    </row>
    <row r="14" spans="1:7" ht="15.75" customHeight="1" x14ac:dyDescent="0.25">
      <c r="A14" s="26"/>
      <c r="B14" s="27" t="s">
        <v>13</v>
      </c>
      <c r="C14" s="28"/>
      <c r="D14" s="29">
        <v>694</v>
      </c>
      <c r="E14" s="30">
        <v>366</v>
      </c>
      <c r="F14" s="31">
        <v>95</v>
      </c>
      <c r="G14" s="30">
        <v>37</v>
      </c>
    </row>
    <row r="15" spans="1:7" ht="15.75" customHeight="1" x14ac:dyDescent="0.25">
      <c r="A15" s="32">
        <v>3</v>
      </c>
      <c r="B15" s="27" t="s">
        <v>11</v>
      </c>
      <c r="C15" s="33" t="s">
        <v>15</v>
      </c>
      <c r="D15" s="29">
        <v>376</v>
      </c>
      <c r="E15" s="30">
        <v>203</v>
      </c>
      <c r="F15" s="31">
        <v>72</v>
      </c>
      <c r="G15" s="30">
        <v>37</v>
      </c>
    </row>
    <row r="16" spans="1:7" ht="15.75" customHeight="1" x14ac:dyDescent="0.25">
      <c r="A16" s="26"/>
      <c r="B16" s="27" t="s">
        <v>13</v>
      </c>
      <c r="C16" s="28"/>
      <c r="D16" s="29">
        <v>463</v>
      </c>
      <c r="E16" s="30">
        <v>266</v>
      </c>
      <c r="F16" s="31">
        <v>66</v>
      </c>
      <c r="G16" s="30">
        <v>30</v>
      </c>
    </row>
    <row r="17" spans="1:7" ht="15.75" customHeight="1" x14ac:dyDescent="0.25">
      <c r="A17" s="32">
        <v>4</v>
      </c>
      <c r="B17" s="27" t="s">
        <v>11</v>
      </c>
      <c r="C17" s="33" t="s">
        <v>16</v>
      </c>
      <c r="D17" s="29">
        <v>570</v>
      </c>
      <c r="E17" s="30">
        <v>317</v>
      </c>
      <c r="F17" s="31">
        <v>126</v>
      </c>
      <c r="G17" s="30">
        <v>77</v>
      </c>
    </row>
    <row r="18" spans="1:7" ht="15.75" customHeight="1" x14ac:dyDescent="0.25">
      <c r="A18" s="26"/>
      <c r="B18" s="27" t="s">
        <v>13</v>
      </c>
      <c r="C18" s="28"/>
      <c r="D18" s="29">
        <v>998</v>
      </c>
      <c r="E18" s="30">
        <v>522</v>
      </c>
      <c r="F18" s="31">
        <v>240</v>
      </c>
      <c r="G18" s="30">
        <v>112</v>
      </c>
    </row>
    <row r="19" spans="1:7" ht="15.75" customHeight="1" thickBot="1" x14ac:dyDescent="0.3">
      <c r="A19" s="34">
        <v>5</v>
      </c>
      <c r="B19" s="35" t="s">
        <v>17</v>
      </c>
      <c r="C19" s="36" t="s">
        <v>18</v>
      </c>
      <c r="D19" s="37">
        <v>542</v>
      </c>
      <c r="E19" s="38">
        <v>306</v>
      </c>
      <c r="F19" s="39">
        <v>92</v>
      </c>
      <c r="G19" s="38">
        <v>43</v>
      </c>
    </row>
    <row r="20" spans="1:7" ht="16.5" thickBot="1" x14ac:dyDescent="0.3">
      <c r="A20" s="40" t="s">
        <v>19</v>
      </c>
      <c r="B20" s="41"/>
      <c r="C20" s="41"/>
      <c r="D20" s="42">
        <f>SUM(D11:D19)</f>
        <v>6302</v>
      </c>
      <c r="E20" s="42">
        <f>SUM(E11:E19)</f>
        <v>3501</v>
      </c>
      <c r="F20" s="42">
        <f>SUM(F11:F19)</f>
        <v>1220</v>
      </c>
      <c r="G20" s="42">
        <f>SUM(G11:G19)</f>
        <v>610</v>
      </c>
    </row>
    <row r="21" spans="1:7" ht="16.5" thickBot="1" x14ac:dyDescent="0.3">
      <c r="A21" s="40" t="s">
        <v>20</v>
      </c>
      <c r="B21" s="41"/>
      <c r="C21" s="41"/>
      <c r="D21" s="42">
        <f>SUM(D12,D14,D16,D18,D19)</f>
        <v>3587</v>
      </c>
      <c r="E21" s="42">
        <f>SUM(E12,E14,E16,E18,E19)</f>
        <v>1999</v>
      </c>
      <c r="F21" s="42">
        <f>SUM(F12,F14,F16,F18,F19)</f>
        <v>683</v>
      </c>
      <c r="G21" s="42">
        <f>SUM(G12,G14,G16,G18,G19)</f>
        <v>323</v>
      </c>
    </row>
  </sheetData>
  <mergeCells count="11">
    <mergeCell ref="A15:A16"/>
    <mergeCell ref="C15:C16"/>
    <mergeCell ref="A17:A18"/>
    <mergeCell ref="C17:C18"/>
    <mergeCell ref="F2:G2"/>
    <mergeCell ref="A9:A10"/>
    <mergeCell ref="B9:C10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mcaz</dc:creator>
  <cp:lastModifiedBy>mcaz</cp:lastModifiedBy>
  <dcterms:created xsi:type="dcterms:W3CDTF">2017-11-07T09:37:35Z</dcterms:created>
  <dcterms:modified xsi:type="dcterms:W3CDTF">2017-11-07T09:42:39Z</dcterms:modified>
</cp:coreProperties>
</file>