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 firstSheet="6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2" r:id="rId11"/>
    <sheet name="grudzień" sheetId="11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<sst xmlns="http://schemas.openxmlformats.org/spreadsheetml/2006/main" count="336" uniqueCount="32">
  <si>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</si>
  <si>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</si>
  <si>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</si>
  <si>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stycznia 2017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</si>
  <si>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</si>
  <si>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</si>
  <si>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</si>
  <si>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</si>
  <si>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</si>
  <si>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</si>
  <si>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</si>
  <si>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</si>
  <si>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</si>
  <si>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</si>
  <si>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</si>
  <si>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</si>
  <si>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</si>
  <si>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</si>
  <si>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</si>
  <si>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</si>
  <si>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</si>
  <si>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lutego 2017 roku</t>
  </si>
  <si>
    <t>stan na koniec miesiąca marca 2017 roku</t>
  </si>
  <si>
    <t>stan na koniec miesiąca kwietnia 2017 roku</t>
  </si>
  <si>
    <t>stan na koniec miesiąca maja 2017 roku</t>
  </si>
  <si>
    <t>stan na koniec miesiąca czerwca 2017 roku</t>
  </si>
  <si>
    <t>stan na koniec miesiąca lipca 2017 roku</t>
  </si>
  <si>
    <t>stan na koniec miesiąca sierpnia 2017 roku</t>
  </si>
  <si>
    <t>stan na koniec miesiąca września 2017 roku</t>
  </si>
  <si>
    <t>stan na koniec miesiąca października 2017 roku</t>
  </si>
  <si>
    <t>stan na koniec miesiąca grudnia 2017 roku</t>
  </si>
  <si>
    <t>stan na koniec miesiąca listopada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</si>
</sst>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5" fillId="0" borderId="10" xfId="1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29" sqref="C2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3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982</v>
      </c>
      <c r="E11" s="9">
        <v>558</v>
      </c>
      <c r="F11" s="10">
        <v>225</v>
      </c>
      <c r="G11" s="9">
        <v>123</v>
      </c>
    </row>
    <row r="12" spans="1:7" ht="15.75" customHeight="1" x14ac:dyDescent="0.25">
      <c r="A12" s="33"/>
      <c r="B12" s="11" t="s">
        <v>13</v>
      </c>
      <c r="C12" s="34"/>
      <c r="D12" s="12">
        <v>674</v>
      </c>
      <c r="E12" s="13">
        <v>405</v>
      </c>
      <c r="F12" s="14">
        <v>152</v>
      </c>
      <c r="G12" s="13">
        <v>86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268</v>
      </c>
      <c r="E13" s="13">
        <v>150</v>
      </c>
      <c r="F13" s="14">
        <v>49</v>
      </c>
      <c r="G13" s="13">
        <v>25</v>
      </c>
    </row>
    <row r="14" spans="1:7" ht="15.75" customHeight="1" x14ac:dyDescent="0.25">
      <c r="A14" s="30"/>
      <c r="B14" s="11" t="s">
        <v>13</v>
      </c>
      <c r="C14" s="31"/>
      <c r="D14" s="12">
        <v>537</v>
      </c>
      <c r="E14" s="13">
        <v>295</v>
      </c>
      <c r="F14" s="14">
        <v>80</v>
      </c>
      <c r="G14" s="13">
        <v>35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268</v>
      </c>
      <c r="E15" s="13">
        <v>148</v>
      </c>
      <c r="F15" s="14">
        <v>50</v>
      </c>
      <c r="G15" s="13">
        <v>19</v>
      </c>
    </row>
    <row r="16" spans="1:7" ht="15.75" customHeight="1" x14ac:dyDescent="0.25">
      <c r="A16" s="30"/>
      <c r="B16" s="11" t="s">
        <v>13</v>
      </c>
      <c r="C16" s="31"/>
      <c r="D16" s="12">
        <v>356</v>
      </c>
      <c r="E16" s="13">
        <v>191</v>
      </c>
      <c r="F16" s="14">
        <v>55</v>
      </c>
      <c r="G16" s="13">
        <v>26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416</v>
      </c>
      <c r="E17" s="13">
        <v>208</v>
      </c>
      <c r="F17" s="14">
        <v>112</v>
      </c>
      <c r="G17" s="13">
        <v>49</v>
      </c>
    </row>
    <row r="18" spans="1:7" ht="15.75" customHeight="1" x14ac:dyDescent="0.25">
      <c r="A18" s="30"/>
      <c r="B18" s="11" t="s">
        <v>13</v>
      </c>
      <c r="C18" s="31"/>
      <c r="D18" s="12">
        <v>724</v>
      </c>
      <c r="E18" s="13">
        <v>402</v>
      </c>
      <c r="F18" s="14">
        <v>162</v>
      </c>
      <c r="G18" s="13">
        <v>83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447</v>
      </c>
      <c r="E19" s="19">
        <v>272</v>
      </c>
      <c r="F19" s="20">
        <v>92</v>
      </c>
      <c r="G19" s="19">
        <v>51</v>
      </c>
    </row>
    <row r="20" spans="1:7" ht="16.5" thickBot="1" x14ac:dyDescent="0.3">
      <c r="A20" s="32" t="s">
        <v>19</v>
      </c>
      <c r="B20" s="32"/>
      <c r="C20" s="32"/>
      <c r="D20" s="21">
        <f>SUM(D11:D19)</f>
        <v>4672</v>
      </c>
      <c r="E20" s="21">
        <f>SUM(E11:E19)</f>
        <v>2629</v>
      </c>
      <c r="F20" s="21">
        <f>SUM(F11:F19)</f>
        <v>977</v>
      </c>
      <c r="G20" s="21">
        <f>SUM(G11:G19)</f>
        <v>497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2738</v>
      </c>
      <c r="E21" s="21">
        <f>SUM(E12,E14,E16,E18,E19)</f>
        <v>1565</v>
      </c>
      <c r="F21" s="21">
        <f>SUM(F12,F14,F16,F18,F19)</f>
        <v>541</v>
      </c>
      <c r="G21" s="21">
        <f>SUM(G12,G14,G16,G18,G19)</f>
        <v>281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F26" sqref="F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29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745</v>
      </c>
      <c r="E11" s="9">
        <v>503</v>
      </c>
      <c r="F11" s="10">
        <v>142</v>
      </c>
      <c r="G11" s="9">
        <v>95</v>
      </c>
    </row>
    <row r="12" spans="1:7" ht="15.75" customHeight="1" x14ac:dyDescent="0.25">
      <c r="A12" s="33"/>
      <c r="B12" s="11" t="s">
        <v>13</v>
      </c>
      <c r="C12" s="34"/>
      <c r="D12" s="12">
        <v>526</v>
      </c>
      <c r="E12" s="13">
        <v>350</v>
      </c>
      <c r="F12" s="14">
        <v>96</v>
      </c>
      <c r="G12" s="13">
        <v>66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208</v>
      </c>
      <c r="E13" s="13">
        <v>117</v>
      </c>
      <c r="F13" s="14">
        <v>36</v>
      </c>
      <c r="G13" s="13">
        <v>19</v>
      </c>
    </row>
    <row r="14" spans="1:7" ht="15.75" customHeight="1" x14ac:dyDescent="0.25">
      <c r="A14" s="30"/>
      <c r="B14" s="11" t="s">
        <v>13</v>
      </c>
      <c r="C14" s="31"/>
      <c r="D14" s="12">
        <v>372</v>
      </c>
      <c r="E14" s="13">
        <v>252</v>
      </c>
      <c r="F14" s="14">
        <v>57</v>
      </c>
      <c r="G14" s="13">
        <v>40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221</v>
      </c>
      <c r="E15" s="13">
        <v>131</v>
      </c>
      <c r="F15" s="14">
        <v>31</v>
      </c>
      <c r="G15" s="13">
        <v>19</v>
      </c>
    </row>
    <row r="16" spans="1:7" ht="15.75" customHeight="1" x14ac:dyDescent="0.25">
      <c r="A16" s="30"/>
      <c r="B16" s="11" t="s">
        <v>13</v>
      </c>
      <c r="C16" s="31"/>
      <c r="D16" s="12">
        <v>269</v>
      </c>
      <c r="E16" s="13">
        <v>165</v>
      </c>
      <c r="F16" s="14">
        <v>33</v>
      </c>
      <c r="G16" s="13">
        <v>16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344</v>
      </c>
      <c r="E17" s="13">
        <v>205</v>
      </c>
      <c r="F17" s="14">
        <v>100</v>
      </c>
      <c r="G17" s="13">
        <v>59</v>
      </c>
    </row>
    <row r="18" spans="1:7" ht="15.75" customHeight="1" x14ac:dyDescent="0.25">
      <c r="A18" s="30"/>
      <c r="B18" s="11" t="s">
        <v>13</v>
      </c>
      <c r="C18" s="31"/>
      <c r="D18" s="12">
        <v>517</v>
      </c>
      <c r="E18" s="13">
        <v>306</v>
      </c>
      <c r="F18" s="14">
        <v>116</v>
      </c>
      <c r="G18" s="13">
        <v>66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310</v>
      </c>
      <c r="E19" s="19">
        <v>209</v>
      </c>
      <c r="F19" s="20">
        <v>41</v>
      </c>
      <c r="G19" s="19">
        <v>22</v>
      </c>
    </row>
    <row r="20" spans="1:7" ht="16.5" thickBot="1" x14ac:dyDescent="0.3">
      <c r="A20" s="32" t="s">
        <v>19</v>
      </c>
      <c r="B20" s="32"/>
      <c r="C20" s="32"/>
      <c r="D20" s="21">
        <f>SUM(D11:D19)</f>
        <v>3512</v>
      </c>
      <c r="E20" s="21">
        <f>SUM(E11:E19)</f>
        <v>2238</v>
      </c>
      <c r="F20" s="21">
        <f>SUM(F11:F19)</f>
        <v>652</v>
      </c>
      <c r="G20" s="21">
        <f>SUM(G11:G19)</f>
        <v>402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1994</v>
      </c>
      <c r="E21" s="21">
        <f>SUM(E12,E14,E16,E18,E19)</f>
        <v>1282</v>
      </c>
      <c r="F21" s="21">
        <f>SUM(F12,F14,F16,F18,F19)</f>
        <v>343</v>
      </c>
      <c r="G21" s="21">
        <f>SUM(G12,G14,G16,G18,G19)</f>
        <v>210</v>
      </c>
    </row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F31" sqref="F3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31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763</v>
      </c>
      <c r="E11" s="9">
        <v>510</v>
      </c>
      <c r="F11" s="10">
        <v>145</v>
      </c>
      <c r="G11" s="9">
        <v>98</v>
      </c>
    </row>
    <row r="12" spans="1:7" ht="15.75" customHeight="1" x14ac:dyDescent="0.25">
      <c r="A12" s="33"/>
      <c r="B12" s="11" t="s">
        <v>13</v>
      </c>
      <c r="C12" s="34"/>
      <c r="D12" s="12">
        <v>505</v>
      </c>
      <c r="E12" s="13">
        <v>336</v>
      </c>
      <c r="F12" s="14">
        <v>93</v>
      </c>
      <c r="G12" s="13">
        <v>61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204</v>
      </c>
      <c r="E13" s="13">
        <v>114</v>
      </c>
      <c r="F13" s="14">
        <v>31</v>
      </c>
      <c r="G13" s="13">
        <v>16</v>
      </c>
    </row>
    <row r="14" spans="1:7" ht="15.75" customHeight="1" x14ac:dyDescent="0.25">
      <c r="A14" s="30"/>
      <c r="B14" s="11" t="s">
        <v>13</v>
      </c>
      <c r="C14" s="31"/>
      <c r="D14" s="12">
        <v>389</v>
      </c>
      <c r="E14" s="13">
        <v>260</v>
      </c>
      <c r="F14" s="14">
        <v>60</v>
      </c>
      <c r="G14" s="13">
        <v>39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222</v>
      </c>
      <c r="E15" s="13">
        <v>127</v>
      </c>
      <c r="F15" s="14">
        <v>37</v>
      </c>
      <c r="G15" s="13">
        <v>22</v>
      </c>
    </row>
    <row r="16" spans="1:7" ht="15.75" customHeight="1" x14ac:dyDescent="0.25">
      <c r="A16" s="30"/>
      <c r="B16" s="11" t="s">
        <v>13</v>
      </c>
      <c r="C16" s="31"/>
      <c r="D16" s="12">
        <v>266</v>
      </c>
      <c r="E16" s="13">
        <v>162</v>
      </c>
      <c r="F16" s="14">
        <v>37</v>
      </c>
      <c r="G16" s="13">
        <v>16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358</v>
      </c>
      <c r="E17" s="13">
        <v>208</v>
      </c>
      <c r="F17" s="14">
        <v>100</v>
      </c>
      <c r="G17" s="13">
        <v>56</v>
      </c>
    </row>
    <row r="18" spans="1:7" ht="15.75" customHeight="1" x14ac:dyDescent="0.25">
      <c r="A18" s="30"/>
      <c r="B18" s="11" t="s">
        <v>13</v>
      </c>
      <c r="C18" s="31"/>
      <c r="D18" s="12">
        <v>510</v>
      </c>
      <c r="E18" s="13">
        <v>296</v>
      </c>
      <c r="F18" s="14">
        <v>120</v>
      </c>
      <c r="G18" s="13">
        <v>64</v>
      </c>
    </row>
    <row r="19" spans="1:7" ht="15.75" customHeight="1" thickBot="1" x14ac:dyDescent="0.3">
      <c r="A19" s="15">
        <v>5</v>
      </c>
      <c r="B19" s="16" t="s">
        <v>17</v>
      </c>
      <c r="C19" s="22" t="s">
        <v>18</v>
      </c>
      <c r="D19" s="18">
        <v>314</v>
      </c>
      <c r="E19" s="19">
        <v>213</v>
      </c>
      <c r="F19" s="20">
        <v>39</v>
      </c>
      <c r="G19" s="19">
        <v>20</v>
      </c>
    </row>
    <row r="20" spans="1:7" ht="16.5" thickBot="1" x14ac:dyDescent="0.3">
      <c r="A20" s="32" t="s">
        <v>19</v>
      </c>
      <c r="B20" s="32"/>
      <c r="C20" s="32"/>
      <c r="D20" s="21">
        <f>SUM(D11:D19)</f>
        <v>3531</v>
      </c>
      <c r="E20" s="21">
        <f>SUM(E11:E19)</f>
        <v>2226</v>
      </c>
      <c r="F20" s="21">
        <f>SUM(F11:F19)</f>
        <v>662</v>
      </c>
      <c r="G20" s="21">
        <f>SUM(G11:G19)</f>
        <v>392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1984</v>
      </c>
      <c r="E21" s="21">
        <f>SUM(E12,E14,E16,E18,E19)</f>
        <v>1267</v>
      </c>
      <c r="F21" s="21">
        <f>SUM(F12,F14,F16,F18,F19)</f>
        <v>349</v>
      </c>
      <c r="G21" s="21">
        <f>SUM(G12,G14,G16,G18,G19)</f>
        <v>200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L13" sqref="L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30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797</v>
      </c>
      <c r="E11" s="9">
        <v>522</v>
      </c>
      <c r="F11" s="10">
        <v>139</v>
      </c>
      <c r="G11" s="9">
        <v>90</v>
      </c>
    </row>
    <row r="12" spans="1:7" ht="15.75" customHeight="1" x14ac:dyDescent="0.25">
      <c r="A12" s="33"/>
      <c r="B12" s="11" t="s">
        <v>13</v>
      </c>
      <c r="C12" s="34"/>
      <c r="D12" s="12">
        <v>529</v>
      </c>
      <c r="E12" s="13">
        <v>349</v>
      </c>
      <c r="F12" s="14">
        <v>97</v>
      </c>
      <c r="G12" s="13">
        <v>62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207</v>
      </c>
      <c r="E13" s="13">
        <v>115</v>
      </c>
      <c r="F13" s="14">
        <v>30</v>
      </c>
      <c r="G13" s="13">
        <v>13</v>
      </c>
    </row>
    <row r="14" spans="1:7" ht="15.75" customHeight="1" x14ac:dyDescent="0.25">
      <c r="A14" s="30"/>
      <c r="B14" s="11" t="s">
        <v>13</v>
      </c>
      <c r="C14" s="31"/>
      <c r="D14" s="12">
        <v>399</v>
      </c>
      <c r="E14" s="13">
        <v>259</v>
      </c>
      <c r="F14" s="14">
        <v>61</v>
      </c>
      <c r="G14" s="13">
        <v>37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227</v>
      </c>
      <c r="E15" s="13">
        <v>127</v>
      </c>
      <c r="F15" s="14">
        <v>42</v>
      </c>
      <c r="G15" s="13">
        <v>20</v>
      </c>
    </row>
    <row r="16" spans="1:7" ht="15.75" customHeight="1" x14ac:dyDescent="0.25">
      <c r="A16" s="30"/>
      <c r="B16" s="11" t="s">
        <v>13</v>
      </c>
      <c r="C16" s="31"/>
      <c r="D16" s="12">
        <v>279</v>
      </c>
      <c r="E16" s="13">
        <v>168</v>
      </c>
      <c r="F16" s="14">
        <v>39</v>
      </c>
      <c r="G16" s="13">
        <v>21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374</v>
      </c>
      <c r="E17" s="13">
        <v>218</v>
      </c>
      <c r="F17" s="14">
        <v>108</v>
      </c>
      <c r="G17" s="13">
        <v>63</v>
      </c>
    </row>
    <row r="18" spans="1:7" ht="15.75" customHeight="1" x14ac:dyDescent="0.25">
      <c r="A18" s="30"/>
      <c r="B18" s="11" t="s">
        <v>13</v>
      </c>
      <c r="C18" s="31"/>
      <c r="D18" s="12">
        <v>529</v>
      </c>
      <c r="E18" s="13">
        <v>308</v>
      </c>
      <c r="F18" s="14">
        <v>135</v>
      </c>
      <c r="G18" s="13">
        <v>74</v>
      </c>
    </row>
    <row r="19" spans="1:7" ht="15.75" customHeight="1" thickBot="1" x14ac:dyDescent="0.3">
      <c r="A19" s="15">
        <v>5</v>
      </c>
      <c r="B19" s="16" t="s">
        <v>17</v>
      </c>
      <c r="C19" s="22" t="s">
        <v>18</v>
      </c>
      <c r="D19" s="18">
        <v>336</v>
      </c>
      <c r="E19" s="19">
        <v>217</v>
      </c>
      <c r="F19" s="20">
        <v>56</v>
      </c>
      <c r="G19" s="19">
        <v>28</v>
      </c>
    </row>
    <row r="20" spans="1:7" ht="16.5" thickBot="1" x14ac:dyDescent="0.3">
      <c r="A20" s="32" t="s">
        <v>19</v>
      </c>
      <c r="B20" s="32"/>
      <c r="C20" s="32"/>
      <c r="D20" s="21">
        <f>SUM(D11:D19)</f>
        <v>3677</v>
      </c>
      <c r="E20" s="21">
        <f>SUM(E11:E19)</f>
        <v>2283</v>
      </c>
      <c r="F20" s="21">
        <f>SUM(F11:F19)</f>
        <v>707</v>
      </c>
      <c r="G20" s="21">
        <f>SUM(G11:G19)</f>
        <v>408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2072</v>
      </c>
      <c r="E21" s="21">
        <f>SUM(E12,E14,E16,E18,E19)</f>
        <v>1301</v>
      </c>
      <c r="F21" s="21">
        <f>SUM(F12,F14,F16,F18,F19)</f>
        <v>388</v>
      </c>
      <c r="G21" s="21">
        <f>SUM(G12,G14,G16,G18,G19)</f>
        <v>222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A6" sqref="A6:G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21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977</v>
      </c>
      <c r="E11" s="9">
        <v>548</v>
      </c>
      <c r="F11" s="10">
        <v>216</v>
      </c>
      <c r="G11" s="9">
        <v>114</v>
      </c>
    </row>
    <row r="12" spans="1:7" ht="15.75" customHeight="1" x14ac:dyDescent="0.25">
      <c r="A12" s="33"/>
      <c r="B12" s="11" t="s">
        <v>13</v>
      </c>
      <c r="C12" s="34"/>
      <c r="D12" s="12">
        <v>656</v>
      </c>
      <c r="E12" s="13">
        <v>403</v>
      </c>
      <c r="F12" s="14">
        <v>154</v>
      </c>
      <c r="G12" s="13">
        <v>92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261</v>
      </c>
      <c r="E13" s="13">
        <v>143</v>
      </c>
      <c r="F13" s="14">
        <v>50</v>
      </c>
      <c r="G13" s="13">
        <v>23</v>
      </c>
    </row>
    <row r="14" spans="1:7" ht="15.75" customHeight="1" x14ac:dyDescent="0.25">
      <c r="A14" s="30"/>
      <c r="B14" s="11" t="s">
        <v>13</v>
      </c>
      <c r="C14" s="31"/>
      <c r="D14" s="12">
        <v>522</v>
      </c>
      <c r="E14" s="13">
        <v>287</v>
      </c>
      <c r="F14" s="14">
        <v>75</v>
      </c>
      <c r="G14" s="13">
        <v>32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253</v>
      </c>
      <c r="E15" s="13">
        <v>134</v>
      </c>
      <c r="F15" s="14">
        <v>47</v>
      </c>
      <c r="G15" s="13">
        <v>17</v>
      </c>
    </row>
    <row r="16" spans="1:7" ht="15.75" customHeight="1" x14ac:dyDescent="0.25">
      <c r="A16" s="30"/>
      <c r="B16" s="11" t="s">
        <v>13</v>
      </c>
      <c r="C16" s="31"/>
      <c r="D16" s="12">
        <v>362</v>
      </c>
      <c r="E16" s="13">
        <v>190</v>
      </c>
      <c r="F16" s="14">
        <v>56</v>
      </c>
      <c r="G16" s="13">
        <v>26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399</v>
      </c>
      <c r="E17" s="13">
        <v>194</v>
      </c>
      <c r="F17" s="14">
        <v>105</v>
      </c>
      <c r="G17" s="13">
        <v>48</v>
      </c>
    </row>
    <row r="18" spans="1:7" ht="15.75" customHeight="1" x14ac:dyDescent="0.25">
      <c r="A18" s="30"/>
      <c r="B18" s="11" t="s">
        <v>13</v>
      </c>
      <c r="C18" s="31"/>
      <c r="D18" s="12">
        <v>714</v>
      </c>
      <c r="E18" s="13">
        <v>399</v>
      </c>
      <c r="F18" s="14">
        <v>172</v>
      </c>
      <c r="G18" s="13">
        <v>90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442</v>
      </c>
      <c r="E19" s="19">
        <v>266</v>
      </c>
      <c r="F19" s="20">
        <v>84</v>
      </c>
      <c r="G19" s="19">
        <v>43</v>
      </c>
    </row>
    <row r="20" spans="1:7" ht="16.5" thickBot="1" x14ac:dyDescent="0.3">
      <c r="A20" s="32" t="s">
        <v>19</v>
      </c>
      <c r="B20" s="32"/>
      <c r="C20" s="32"/>
      <c r="D20" s="21">
        <f>SUM(D11:D19)</f>
        <v>4586</v>
      </c>
      <c r="E20" s="21">
        <f>SUM(E11:E19)</f>
        <v>2564</v>
      </c>
      <c r="F20" s="21">
        <f>SUM(F11:F19)</f>
        <v>959</v>
      </c>
      <c r="G20" s="21">
        <f>SUM(G11:G19)</f>
        <v>485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2696</v>
      </c>
      <c r="E21" s="21">
        <f>SUM(E12,E14,E16,E18,E19)</f>
        <v>1545</v>
      </c>
      <c r="F21" s="21">
        <f>SUM(F12,F14,F16,F18,F19)</f>
        <v>541</v>
      </c>
      <c r="G21" s="21">
        <f>SUM(G12,G14,G16,G18,G19)</f>
        <v>283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3" workbookViewId="0">
      <selection activeCell="C32" sqref="C3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22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943</v>
      </c>
      <c r="E11" s="9">
        <v>539</v>
      </c>
      <c r="F11" s="10">
        <v>209</v>
      </c>
      <c r="G11" s="9">
        <v>111</v>
      </c>
    </row>
    <row r="12" spans="1:7" ht="15.75" customHeight="1" x14ac:dyDescent="0.25">
      <c r="A12" s="33"/>
      <c r="B12" s="11" t="s">
        <v>13</v>
      </c>
      <c r="C12" s="34"/>
      <c r="D12" s="12">
        <v>658</v>
      </c>
      <c r="E12" s="13">
        <v>402</v>
      </c>
      <c r="F12" s="14">
        <v>148</v>
      </c>
      <c r="G12" s="13">
        <v>85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251</v>
      </c>
      <c r="E13" s="13">
        <v>137</v>
      </c>
      <c r="F13" s="14">
        <v>46</v>
      </c>
      <c r="G13" s="13">
        <v>25</v>
      </c>
    </row>
    <row r="14" spans="1:7" ht="15.75" customHeight="1" x14ac:dyDescent="0.25">
      <c r="A14" s="30"/>
      <c r="B14" s="11" t="s">
        <v>13</v>
      </c>
      <c r="C14" s="31"/>
      <c r="D14" s="12">
        <v>491</v>
      </c>
      <c r="E14" s="13">
        <v>277</v>
      </c>
      <c r="F14" s="14">
        <v>73</v>
      </c>
      <c r="G14" s="13">
        <v>31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255</v>
      </c>
      <c r="E15" s="13">
        <v>136</v>
      </c>
      <c r="F15" s="14">
        <v>50</v>
      </c>
      <c r="G15" s="13">
        <v>20</v>
      </c>
    </row>
    <row r="16" spans="1:7" ht="15.75" customHeight="1" x14ac:dyDescent="0.25">
      <c r="A16" s="30"/>
      <c r="B16" s="11" t="s">
        <v>13</v>
      </c>
      <c r="C16" s="31"/>
      <c r="D16" s="12">
        <v>349</v>
      </c>
      <c r="E16" s="13">
        <v>193</v>
      </c>
      <c r="F16" s="14">
        <v>48</v>
      </c>
      <c r="G16" s="13">
        <v>23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376</v>
      </c>
      <c r="E17" s="13">
        <v>195</v>
      </c>
      <c r="F17" s="14">
        <v>95</v>
      </c>
      <c r="G17" s="13">
        <v>48</v>
      </c>
    </row>
    <row r="18" spans="1:7" ht="15.75" customHeight="1" x14ac:dyDescent="0.25">
      <c r="A18" s="30"/>
      <c r="B18" s="11" t="s">
        <v>13</v>
      </c>
      <c r="C18" s="31"/>
      <c r="D18" s="12">
        <v>684</v>
      </c>
      <c r="E18" s="13">
        <v>388</v>
      </c>
      <c r="F18" s="14">
        <v>150</v>
      </c>
      <c r="G18" s="13">
        <v>82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443</v>
      </c>
      <c r="E19" s="19">
        <v>267</v>
      </c>
      <c r="F19" s="20">
        <v>79</v>
      </c>
      <c r="G19" s="19">
        <v>41</v>
      </c>
    </row>
    <row r="20" spans="1:7" ht="16.5" thickBot="1" x14ac:dyDescent="0.3">
      <c r="A20" s="32" t="s">
        <v>19</v>
      </c>
      <c r="B20" s="32"/>
      <c r="C20" s="32"/>
      <c r="D20" s="21">
        <f>SUM(D11:D19)</f>
        <v>4450</v>
      </c>
      <c r="E20" s="21">
        <f>SUM(E11:E19)</f>
        <v>2534</v>
      </c>
      <c r="F20" s="21">
        <f>SUM(F11:F19)</f>
        <v>898</v>
      </c>
      <c r="G20" s="21">
        <f>SUM(G11:G19)</f>
        <v>466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2625</v>
      </c>
      <c r="E21" s="21">
        <f>SUM(E12,E14,E16,E18,E19)</f>
        <v>1527</v>
      </c>
      <c r="F21" s="21">
        <f>SUM(F12,F14,F16,F18,F19)</f>
        <v>498</v>
      </c>
      <c r="G21" s="21">
        <f>SUM(G12,G14,G16,G18,G19)</f>
        <v>262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3" workbookViewId="0">
      <selection activeCell="D22" sqref="D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23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897</v>
      </c>
      <c r="E11" s="9">
        <v>521</v>
      </c>
      <c r="F11" s="10">
        <v>193</v>
      </c>
      <c r="G11" s="9">
        <v>113</v>
      </c>
    </row>
    <row r="12" spans="1:7" ht="15.75" customHeight="1" x14ac:dyDescent="0.25">
      <c r="A12" s="33"/>
      <c r="B12" s="11" t="s">
        <v>13</v>
      </c>
      <c r="C12" s="34"/>
      <c r="D12" s="12">
        <v>615</v>
      </c>
      <c r="E12" s="13">
        <v>379</v>
      </c>
      <c r="F12" s="14">
        <v>143</v>
      </c>
      <c r="G12" s="13">
        <v>81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228</v>
      </c>
      <c r="E13" s="13">
        <v>125</v>
      </c>
      <c r="F13" s="14">
        <v>37</v>
      </c>
      <c r="G13" s="13">
        <v>21</v>
      </c>
    </row>
    <row r="14" spans="1:7" ht="15.75" customHeight="1" x14ac:dyDescent="0.25">
      <c r="A14" s="30"/>
      <c r="B14" s="11" t="s">
        <v>13</v>
      </c>
      <c r="C14" s="31"/>
      <c r="D14" s="12">
        <v>433</v>
      </c>
      <c r="E14" s="13">
        <v>250</v>
      </c>
      <c r="F14" s="14">
        <v>65</v>
      </c>
      <c r="G14" s="13">
        <v>27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233</v>
      </c>
      <c r="E15" s="13">
        <v>129</v>
      </c>
      <c r="F15" s="14">
        <v>45</v>
      </c>
      <c r="G15" s="13">
        <v>18</v>
      </c>
    </row>
    <row r="16" spans="1:7" ht="15.75" customHeight="1" x14ac:dyDescent="0.25">
      <c r="A16" s="30"/>
      <c r="B16" s="11" t="s">
        <v>13</v>
      </c>
      <c r="C16" s="31"/>
      <c r="D16" s="12">
        <v>318</v>
      </c>
      <c r="E16" s="13">
        <v>181</v>
      </c>
      <c r="F16" s="14">
        <v>37</v>
      </c>
      <c r="G16" s="13">
        <v>17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368</v>
      </c>
      <c r="E17" s="13">
        <v>195</v>
      </c>
      <c r="F17" s="14">
        <v>100</v>
      </c>
      <c r="G17" s="13">
        <v>46</v>
      </c>
    </row>
    <row r="18" spans="1:7" ht="15.75" customHeight="1" x14ac:dyDescent="0.25">
      <c r="A18" s="30"/>
      <c r="B18" s="11" t="s">
        <v>13</v>
      </c>
      <c r="C18" s="31"/>
      <c r="D18" s="12">
        <v>606</v>
      </c>
      <c r="E18" s="13">
        <v>345</v>
      </c>
      <c r="F18" s="14">
        <v>133</v>
      </c>
      <c r="G18" s="13">
        <v>71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399</v>
      </c>
      <c r="E19" s="19">
        <v>249</v>
      </c>
      <c r="F19" s="20">
        <v>69</v>
      </c>
      <c r="G19" s="19">
        <v>39</v>
      </c>
    </row>
    <row r="20" spans="1:7" ht="16.5" thickBot="1" x14ac:dyDescent="0.3">
      <c r="A20" s="32" t="s">
        <v>19</v>
      </c>
      <c r="B20" s="32"/>
      <c r="C20" s="32"/>
      <c r="D20" s="21">
        <f>SUM(D11:D19)</f>
        <v>4097</v>
      </c>
      <c r="E20" s="21">
        <f>SUM(E11:E19)</f>
        <v>2374</v>
      </c>
      <c r="F20" s="21">
        <f>SUM(F11:F19)</f>
        <v>822</v>
      </c>
      <c r="G20" s="21">
        <f>SUM(G11:G19)</f>
        <v>433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2371</v>
      </c>
      <c r="E21" s="21">
        <f>SUM(E12,E14,E16,E18,E19)</f>
        <v>1404</v>
      </c>
      <c r="F21" s="21">
        <f>SUM(F12,F14,F16,F18,F19)</f>
        <v>447</v>
      </c>
      <c r="G21" s="21">
        <f>SUM(G12,G14,G16,G18,G19)</f>
        <v>235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6" workbookViewId="0">
      <selection activeCell="D33" sqref="D3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24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890</v>
      </c>
      <c r="E11" s="9">
        <v>536</v>
      </c>
      <c r="F11" s="10">
        <v>188</v>
      </c>
      <c r="G11" s="9">
        <v>117</v>
      </c>
    </row>
    <row r="12" spans="1:7" ht="15.75" customHeight="1" x14ac:dyDescent="0.25">
      <c r="A12" s="33"/>
      <c r="B12" s="11" t="s">
        <v>13</v>
      </c>
      <c r="C12" s="34"/>
      <c r="D12" s="12">
        <v>586</v>
      </c>
      <c r="E12" s="13">
        <v>368</v>
      </c>
      <c r="F12" s="14">
        <v>136</v>
      </c>
      <c r="G12" s="13">
        <v>79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226</v>
      </c>
      <c r="E13" s="13">
        <v>121</v>
      </c>
      <c r="F13" s="14">
        <v>38</v>
      </c>
      <c r="G13" s="13">
        <v>19</v>
      </c>
    </row>
    <row r="14" spans="1:7" ht="15.75" customHeight="1" x14ac:dyDescent="0.25">
      <c r="A14" s="30"/>
      <c r="B14" s="11" t="s">
        <v>13</v>
      </c>
      <c r="C14" s="31"/>
      <c r="D14" s="12">
        <v>433</v>
      </c>
      <c r="E14" s="13">
        <v>251</v>
      </c>
      <c r="F14" s="14">
        <v>65</v>
      </c>
      <c r="G14" s="13">
        <v>28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233</v>
      </c>
      <c r="E15" s="13">
        <v>130</v>
      </c>
      <c r="F15" s="14">
        <v>40</v>
      </c>
      <c r="G15" s="13">
        <v>19</v>
      </c>
    </row>
    <row r="16" spans="1:7" ht="15.75" customHeight="1" x14ac:dyDescent="0.25">
      <c r="A16" s="30"/>
      <c r="B16" s="11" t="s">
        <v>13</v>
      </c>
      <c r="C16" s="31"/>
      <c r="D16" s="12">
        <v>299</v>
      </c>
      <c r="E16" s="13">
        <v>174</v>
      </c>
      <c r="F16" s="14">
        <v>32</v>
      </c>
      <c r="G16" s="13">
        <v>14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344</v>
      </c>
      <c r="E17" s="13">
        <v>184</v>
      </c>
      <c r="F17" s="14">
        <v>96</v>
      </c>
      <c r="G17" s="13">
        <v>45</v>
      </c>
    </row>
    <row r="18" spans="1:7" ht="15.75" customHeight="1" x14ac:dyDescent="0.25">
      <c r="A18" s="30"/>
      <c r="B18" s="11" t="s">
        <v>13</v>
      </c>
      <c r="C18" s="31"/>
      <c r="D18" s="12">
        <v>590</v>
      </c>
      <c r="E18" s="13">
        <v>342</v>
      </c>
      <c r="F18" s="14">
        <v>125</v>
      </c>
      <c r="G18" s="13">
        <v>69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369</v>
      </c>
      <c r="E19" s="19">
        <v>243</v>
      </c>
      <c r="F19" s="20">
        <v>57</v>
      </c>
      <c r="G19" s="19">
        <v>33</v>
      </c>
    </row>
    <row r="20" spans="1:7" ht="16.5" thickBot="1" x14ac:dyDescent="0.3">
      <c r="A20" s="32" t="s">
        <v>19</v>
      </c>
      <c r="B20" s="32"/>
      <c r="C20" s="32"/>
      <c r="D20" s="21">
        <f>SUM(D11:D19)</f>
        <v>3970</v>
      </c>
      <c r="E20" s="21">
        <f>SUM(E11:E19)</f>
        <v>2349</v>
      </c>
      <c r="F20" s="21">
        <f>SUM(F11:F19)</f>
        <v>777</v>
      </c>
      <c r="G20" s="21">
        <f>SUM(G11:G19)</f>
        <v>423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2277</v>
      </c>
      <c r="E21" s="21">
        <f>SUM(E12,E14,E16,E18,E19)</f>
        <v>1378</v>
      </c>
      <c r="F21" s="21">
        <f>SUM(F12,F14,F16,F18,F19)</f>
        <v>415</v>
      </c>
      <c r="G21" s="21">
        <f>SUM(G12,G14,G16,G18,G19)</f>
        <v>223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6" workbookViewId="0">
      <selection activeCell="E32" sqref="E3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25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824</v>
      </c>
      <c r="E11" s="9">
        <v>513</v>
      </c>
      <c r="F11" s="10">
        <v>180</v>
      </c>
      <c r="G11" s="9">
        <v>114</v>
      </c>
    </row>
    <row r="12" spans="1:7" ht="15.75" customHeight="1" x14ac:dyDescent="0.25">
      <c r="A12" s="33"/>
      <c r="B12" s="11" t="s">
        <v>13</v>
      </c>
      <c r="C12" s="34"/>
      <c r="D12" s="12">
        <v>584</v>
      </c>
      <c r="E12" s="13">
        <v>368</v>
      </c>
      <c r="F12" s="14">
        <v>122</v>
      </c>
      <c r="G12" s="13">
        <v>76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216</v>
      </c>
      <c r="E13" s="13">
        <v>127</v>
      </c>
      <c r="F13" s="14">
        <v>33</v>
      </c>
      <c r="G13" s="13">
        <v>17</v>
      </c>
    </row>
    <row r="14" spans="1:7" ht="15.75" customHeight="1" x14ac:dyDescent="0.25">
      <c r="A14" s="30"/>
      <c r="B14" s="11" t="s">
        <v>13</v>
      </c>
      <c r="C14" s="31"/>
      <c r="D14" s="12">
        <v>409</v>
      </c>
      <c r="E14" s="13">
        <v>256</v>
      </c>
      <c r="F14" s="14">
        <v>58</v>
      </c>
      <c r="G14" s="13">
        <v>33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228</v>
      </c>
      <c r="E15" s="13">
        <v>132</v>
      </c>
      <c r="F15" s="14">
        <v>39</v>
      </c>
      <c r="G15" s="13">
        <v>21</v>
      </c>
    </row>
    <row r="16" spans="1:7" ht="15.75" customHeight="1" x14ac:dyDescent="0.25">
      <c r="A16" s="30"/>
      <c r="B16" s="11" t="s">
        <v>13</v>
      </c>
      <c r="C16" s="31"/>
      <c r="D16" s="12">
        <v>301</v>
      </c>
      <c r="E16" s="13">
        <v>176</v>
      </c>
      <c r="F16" s="14">
        <v>32</v>
      </c>
      <c r="G16" s="13">
        <v>18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335</v>
      </c>
      <c r="E17" s="13">
        <v>188</v>
      </c>
      <c r="F17" s="14">
        <v>104</v>
      </c>
      <c r="G17" s="13">
        <v>56</v>
      </c>
    </row>
    <row r="18" spans="1:7" ht="15.75" customHeight="1" x14ac:dyDescent="0.25">
      <c r="A18" s="30"/>
      <c r="B18" s="11" t="s">
        <v>13</v>
      </c>
      <c r="C18" s="31"/>
      <c r="D18" s="12">
        <v>569</v>
      </c>
      <c r="E18" s="13">
        <v>334</v>
      </c>
      <c r="F18" s="14">
        <v>121</v>
      </c>
      <c r="G18" s="13">
        <v>71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342</v>
      </c>
      <c r="E19" s="19">
        <v>224</v>
      </c>
      <c r="F19" s="20">
        <v>51</v>
      </c>
      <c r="G19" s="19">
        <v>26</v>
      </c>
    </row>
    <row r="20" spans="1:7" ht="16.5" thickBot="1" x14ac:dyDescent="0.3">
      <c r="A20" s="32" t="s">
        <v>19</v>
      </c>
      <c r="B20" s="32"/>
      <c r="C20" s="32"/>
      <c r="D20" s="21">
        <f>SUM(D11:D19)</f>
        <v>3808</v>
      </c>
      <c r="E20" s="21">
        <f>SUM(E11:E19)</f>
        <v>2318</v>
      </c>
      <c r="F20" s="21">
        <f>SUM(F11:F19)</f>
        <v>740</v>
      </c>
      <c r="G20" s="21">
        <f>SUM(G11:G19)</f>
        <v>432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2205</v>
      </c>
      <c r="E21" s="21">
        <f>SUM(E12,E14,E16,E18,E19)</f>
        <v>1358</v>
      </c>
      <c r="F21" s="21">
        <f>SUM(F12,F14,F16,F18,F19)</f>
        <v>384</v>
      </c>
      <c r="G21" s="21">
        <f>SUM(G12,G14,G16,G18,G19)</f>
        <v>224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E31" sqref="E3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26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815</v>
      </c>
      <c r="E11" s="9">
        <v>521</v>
      </c>
      <c r="F11" s="10">
        <v>178</v>
      </c>
      <c r="G11" s="9">
        <v>122</v>
      </c>
    </row>
    <row r="12" spans="1:7" ht="15.75" customHeight="1" x14ac:dyDescent="0.25">
      <c r="A12" s="33"/>
      <c r="B12" s="11" t="s">
        <v>13</v>
      </c>
      <c r="C12" s="34"/>
      <c r="D12" s="12">
        <v>571</v>
      </c>
      <c r="E12" s="13">
        <v>376</v>
      </c>
      <c r="F12" s="14">
        <v>115</v>
      </c>
      <c r="G12" s="13">
        <v>77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213</v>
      </c>
      <c r="E13" s="13">
        <v>123</v>
      </c>
      <c r="F13" s="14">
        <v>32</v>
      </c>
      <c r="G13" s="13">
        <v>17</v>
      </c>
    </row>
    <row r="14" spans="1:7" ht="15.75" customHeight="1" x14ac:dyDescent="0.25">
      <c r="A14" s="30"/>
      <c r="B14" s="11" t="s">
        <v>13</v>
      </c>
      <c r="C14" s="31"/>
      <c r="D14" s="12">
        <v>396</v>
      </c>
      <c r="E14" s="13">
        <v>251</v>
      </c>
      <c r="F14" s="14">
        <v>63</v>
      </c>
      <c r="G14" s="13">
        <v>38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211</v>
      </c>
      <c r="E15" s="13">
        <v>128</v>
      </c>
      <c r="F15" s="14">
        <v>36</v>
      </c>
      <c r="G15" s="13">
        <v>22</v>
      </c>
    </row>
    <row r="16" spans="1:7" ht="15.75" customHeight="1" x14ac:dyDescent="0.25">
      <c r="A16" s="30"/>
      <c r="B16" s="11" t="s">
        <v>13</v>
      </c>
      <c r="C16" s="31"/>
      <c r="D16" s="12">
        <v>299</v>
      </c>
      <c r="E16" s="13">
        <v>177</v>
      </c>
      <c r="F16" s="14">
        <v>33</v>
      </c>
      <c r="G16" s="13">
        <v>18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339</v>
      </c>
      <c r="E17" s="13">
        <v>195</v>
      </c>
      <c r="F17" s="14">
        <v>105</v>
      </c>
      <c r="G17" s="13">
        <v>57</v>
      </c>
    </row>
    <row r="18" spans="1:7" ht="15.75" customHeight="1" x14ac:dyDescent="0.25">
      <c r="A18" s="30"/>
      <c r="B18" s="11" t="s">
        <v>13</v>
      </c>
      <c r="C18" s="31"/>
      <c r="D18" s="12">
        <v>557</v>
      </c>
      <c r="E18" s="13">
        <v>331</v>
      </c>
      <c r="F18" s="14">
        <v>122</v>
      </c>
      <c r="G18" s="13">
        <v>72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353</v>
      </c>
      <c r="E19" s="19">
        <v>233</v>
      </c>
      <c r="F19" s="20">
        <v>57</v>
      </c>
      <c r="G19" s="19">
        <v>27</v>
      </c>
    </row>
    <row r="20" spans="1:7" ht="16.5" thickBot="1" x14ac:dyDescent="0.3">
      <c r="A20" s="32" t="s">
        <v>19</v>
      </c>
      <c r="B20" s="32"/>
      <c r="C20" s="32"/>
      <c r="D20" s="21">
        <f>SUM(D11:D19)</f>
        <v>3754</v>
      </c>
      <c r="E20" s="21">
        <f>SUM(E11:E19)</f>
        <v>2335</v>
      </c>
      <c r="F20" s="21">
        <f>SUM(F11:F19)</f>
        <v>741</v>
      </c>
      <c r="G20" s="21">
        <f>SUM(G11:G19)</f>
        <v>450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2176</v>
      </c>
      <c r="E21" s="21">
        <f>SUM(E12,E14,E16,E18,E19)</f>
        <v>1368</v>
      </c>
      <c r="F21" s="21">
        <f>SUM(F12,F14,F16,F18,F19)</f>
        <v>390</v>
      </c>
      <c r="G21" s="21">
        <f>SUM(G12,G14,G16,G18,G19)</f>
        <v>232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F30" sqref="F3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27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804</v>
      </c>
      <c r="E11" s="9">
        <v>525</v>
      </c>
      <c r="F11" s="10">
        <v>165</v>
      </c>
      <c r="G11" s="9">
        <v>116</v>
      </c>
    </row>
    <row r="12" spans="1:7" ht="15.75" customHeight="1" x14ac:dyDescent="0.25">
      <c r="A12" s="33"/>
      <c r="B12" s="11" t="s">
        <v>13</v>
      </c>
      <c r="C12" s="34"/>
      <c r="D12" s="12">
        <v>570</v>
      </c>
      <c r="E12" s="13">
        <v>385</v>
      </c>
      <c r="F12" s="14">
        <v>99</v>
      </c>
      <c r="G12" s="13">
        <v>66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205</v>
      </c>
      <c r="E13" s="13">
        <v>119</v>
      </c>
      <c r="F13" s="14">
        <v>27</v>
      </c>
      <c r="G13" s="13">
        <v>15</v>
      </c>
    </row>
    <row r="14" spans="1:7" ht="15.75" customHeight="1" x14ac:dyDescent="0.25">
      <c r="A14" s="30"/>
      <c r="B14" s="11" t="s">
        <v>13</v>
      </c>
      <c r="C14" s="31"/>
      <c r="D14" s="12">
        <v>407</v>
      </c>
      <c r="E14" s="13">
        <v>260</v>
      </c>
      <c r="F14" s="14">
        <v>69</v>
      </c>
      <c r="G14" s="13">
        <v>43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202</v>
      </c>
      <c r="E15" s="13">
        <v>128</v>
      </c>
      <c r="F15" s="14">
        <v>27</v>
      </c>
      <c r="G15" s="13">
        <v>17</v>
      </c>
    </row>
    <row r="16" spans="1:7" ht="15.75" customHeight="1" x14ac:dyDescent="0.25">
      <c r="A16" s="30"/>
      <c r="B16" s="11" t="s">
        <v>13</v>
      </c>
      <c r="C16" s="31"/>
      <c r="D16" s="12">
        <v>298</v>
      </c>
      <c r="E16" s="13">
        <v>173</v>
      </c>
      <c r="F16" s="14">
        <v>32</v>
      </c>
      <c r="G16" s="13">
        <v>16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360</v>
      </c>
      <c r="E17" s="13">
        <v>218</v>
      </c>
      <c r="F17" s="14">
        <v>107</v>
      </c>
      <c r="G17" s="13">
        <v>62</v>
      </c>
    </row>
    <row r="18" spans="1:7" ht="15.75" customHeight="1" x14ac:dyDescent="0.25">
      <c r="A18" s="30"/>
      <c r="B18" s="11" t="s">
        <v>13</v>
      </c>
      <c r="C18" s="31"/>
      <c r="D18" s="12">
        <v>553</v>
      </c>
      <c r="E18" s="13">
        <v>336</v>
      </c>
      <c r="F18" s="14">
        <v>126</v>
      </c>
      <c r="G18" s="13">
        <v>73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348</v>
      </c>
      <c r="E19" s="19">
        <v>232</v>
      </c>
      <c r="F19" s="20">
        <v>56</v>
      </c>
      <c r="G19" s="19">
        <v>24</v>
      </c>
    </row>
    <row r="20" spans="1:7" ht="16.5" thickBot="1" x14ac:dyDescent="0.3">
      <c r="A20" s="32" t="s">
        <v>19</v>
      </c>
      <c r="B20" s="32"/>
      <c r="C20" s="32"/>
      <c r="D20" s="21">
        <f>SUM(D11:D19)</f>
        <v>3747</v>
      </c>
      <c r="E20" s="21">
        <f>SUM(E11:E19)</f>
        <v>2376</v>
      </c>
      <c r="F20" s="21">
        <f>SUM(F11:F19)</f>
        <v>708</v>
      </c>
      <c r="G20" s="21">
        <f>SUM(G11:G19)</f>
        <v>432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2176</v>
      </c>
      <c r="E21" s="21">
        <f>SUM(E12,E14,E16,E18,E19)</f>
        <v>1386</v>
      </c>
      <c r="F21" s="21">
        <f>SUM(F12,F14,F16,F18,F19)</f>
        <v>382</v>
      </c>
      <c r="G21" s="21">
        <f>SUM(G12,G14,G16,G18,G19)</f>
        <v>222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G30" sqref="G3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28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4</v>
      </c>
      <c r="B9" s="27" t="s">
        <v>5</v>
      </c>
      <c r="C9" s="27"/>
      <c r="D9" s="28" t="s">
        <v>6</v>
      </c>
      <c r="E9" s="28"/>
      <c r="F9" s="29" t="s">
        <v>7</v>
      </c>
      <c r="G9" s="29"/>
    </row>
    <row r="10" spans="1:7" ht="16.5" thickBot="1" x14ac:dyDescent="0.3">
      <c r="A10" s="26"/>
      <c r="B10" s="27"/>
      <c r="C10" s="27"/>
      <c r="D10" s="4" t="s">
        <v>8</v>
      </c>
      <c r="E10" s="5" t="s">
        <v>9</v>
      </c>
      <c r="F10" s="4" t="s">
        <v>10</v>
      </c>
      <c r="G10" s="6" t="s">
        <v>9</v>
      </c>
    </row>
    <row r="11" spans="1:7" ht="15.75" customHeight="1" x14ac:dyDescent="0.25">
      <c r="A11" s="33">
        <v>1</v>
      </c>
      <c r="B11" s="7" t="s">
        <v>11</v>
      </c>
      <c r="C11" s="34" t="s">
        <v>12</v>
      </c>
      <c r="D11" s="8">
        <v>775</v>
      </c>
      <c r="E11" s="9">
        <v>504</v>
      </c>
      <c r="F11" s="10">
        <v>151</v>
      </c>
      <c r="G11" s="9">
        <v>100</v>
      </c>
    </row>
    <row r="12" spans="1:7" ht="15.75" customHeight="1" x14ac:dyDescent="0.25">
      <c r="A12" s="33"/>
      <c r="B12" s="11" t="s">
        <v>13</v>
      </c>
      <c r="C12" s="34"/>
      <c r="D12" s="12">
        <v>557</v>
      </c>
      <c r="E12" s="13">
        <v>380</v>
      </c>
      <c r="F12" s="14">
        <v>99</v>
      </c>
      <c r="G12" s="13">
        <v>69</v>
      </c>
    </row>
    <row r="13" spans="1:7" ht="15.75" customHeight="1" x14ac:dyDescent="0.25">
      <c r="A13" s="30">
        <v>2</v>
      </c>
      <c r="B13" s="11" t="s">
        <v>11</v>
      </c>
      <c r="C13" s="31" t="s">
        <v>14</v>
      </c>
      <c r="D13" s="12">
        <v>205</v>
      </c>
      <c r="E13" s="13">
        <v>114</v>
      </c>
      <c r="F13" s="14">
        <v>27</v>
      </c>
      <c r="G13" s="13">
        <v>14</v>
      </c>
    </row>
    <row r="14" spans="1:7" ht="15.75" customHeight="1" x14ac:dyDescent="0.25">
      <c r="A14" s="30"/>
      <c r="B14" s="11" t="s">
        <v>13</v>
      </c>
      <c r="C14" s="31"/>
      <c r="D14" s="12">
        <v>396</v>
      </c>
      <c r="E14" s="13">
        <v>260</v>
      </c>
      <c r="F14" s="14">
        <v>59</v>
      </c>
      <c r="G14" s="13">
        <v>37</v>
      </c>
    </row>
    <row r="15" spans="1:7" ht="15.75" customHeight="1" x14ac:dyDescent="0.25">
      <c r="A15" s="30">
        <v>3</v>
      </c>
      <c r="B15" s="11" t="s">
        <v>11</v>
      </c>
      <c r="C15" s="31" t="s">
        <v>15</v>
      </c>
      <c r="D15" s="12">
        <v>217</v>
      </c>
      <c r="E15" s="13">
        <v>132</v>
      </c>
      <c r="F15" s="14">
        <v>27</v>
      </c>
      <c r="G15" s="13">
        <v>16</v>
      </c>
    </row>
    <row r="16" spans="1:7" ht="15.75" customHeight="1" x14ac:dyDescent="0.25">
      <c r="A16" s="30"/>
      <c r="B16" s="11" t="s">
        <v>13</v>
      </c>
      <c r="C16" s="31"/>
      <c r="D16" s="12">
        <v>283</v>
      </c>
      <c r="E16" s="13">
        <v>173</v>
      </c>
      <c r="F16" s="14">
        <v>34</v>
      </c>
      <c r="G16" s="13">
        <v>17</v>
      </c>
    </row>
    <row r="17" spans="1:7" ht="15.75" customHeight="1" x14ac:dyDescent="0.25">
      <c r="A17" s="30">
        <v>4</v>
      </c>
      <c r="B17" s="11" t="s">
        <v>11</v>
      </c>
      <c r="C17" s="31" t="s">
        <v>16</v>
      </c>
      <c r="D17" s="12">
        <v>359</v>
      </c>
      <c r="E17" s="13">
        <v>211</v>
      </c>
      <c r="F17" s="14">
        <v>102</v>
      </c>
      <c r="G17" s="13">
        <v>55</v>
      </c>
    </row>
    <row r="18" spans="1:7" ht="15.75" customHeight="1" x14ac:dyDescent="0.25">
      <c r="A18" s="30"/>
      <c r="B18" s="11" t="s">
        <v>13</v>
      </c>
      <c r="C18" s="31"/>
      <c r="D18" s="12">
        <v>535</v>
      </c>
      <c r="E18" s="13">
        <v>315</v>
      </c>
      <c r="F18" s="14">
        <v>116</v>
      </c>
      <c r="G18" s="13">
        <v>65</v>
      </c>
    </row>
    <row r="19" spans="1:7" ht="15.75" customHeight="1" thickBot="1" x14ac:dyDescent="0.3">
      <c r="A19" s="15">
        <v>5</v>
      </c>
      <c r="B19" s="16" t="s">
        <v>17</v>
      </c>
      <c r="C19" s="17" t="s">
        <v>18</v>
      </c>
      <c r="D19" s="18">
        <v>329</v>
      </c>
      <c r="E19" s="19">
        <v>218</v>
      </c>
      <c r="F19" s="20">
        <v>47</v>
      </c>
      <c r="G19" s="19">
        <v>22</v>
      </c>
    </row>
    <row r="20" spans="1:7" ht="16.5" thickBot="1" x14ac:dyDescent="0.3">
      <c r="A20" s="32" t="s">
        <v>19</v>
      </c>
      <c r="B20" s="32"/>
      <c r="C20" s="32"/>
      <c r="D20" s="21">
        <f>SUM(D11:D19)</f>
        <v>3656</v>
      </c>
      <c r="E20" s="21">
        <f>SUM(E11:E19)</f>
        <v>2307</v>
      </c>
      <c r="F20" s="21">
        <f>SUM(F11:F19)</f>
        <v>662</v>
      </c>
      <c r="G20" s="21">
        <f>SUM(G11:G19)</f>
        <v>395</v>
      </c>
    </row>
    <row r="21" spans="1:7" ht="16.5" thickBot="1" x14ac:dyDescent="0.3">
      <c r="A21" s="32" t="s">
        <v>20</v>
      </c>
      <c r="B21" s="32"/>
      <c r="C21" s="32"/>
      <c r="D21" s="21">
        <f>SUM(D12,D14,D16,D18,D19)</f>
        <v>2100</v>
      </c>
      <c r="E21" s="21">
        <f>SUM(E12,E14,E16,E18,E19)</f>
        <v>1346</v>
      </c>
      <c r="F21" s="21">
        <f>SUM(F12,F14,F16,F18,F19)</f>
        <v>355</v>
      </c>
      <c r="G21" s="21">
        <f>SUM(G12,G14,G16,G18,G19)</f>
        <v>210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Krzysztof Nowak</cp:lastModifiedBy>
  <dcterms:created xsi:type="dcterms:W3CDTF">2017-11-07T09:12:22Z</dcterms:created>
  <dcterms:modified xsi:type="dcterms:W3CDTF">2018-03-20T14:41:13Z</dcterms:modified>
</cp:coreProperties>
</file>