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cuments\Na stronę PUP\statystyka\2022\"/>
    </mc:Choice>
  </mc:AlternateContent>
  <xr:revisionPtr revIDLastSave="0" documentId="13_ncr:1_{4E1B9E0F-0AED-4BA8-965D-DE1C31C78304}" xr6:coauthVersionLast="47" xr6:coauthVersionMax="47" xr10:uidLastSave="{00000000-0000-0000-0000-000000000000}"/>
  <bookViews>
    <workbookView xWindow="-120" yWindow="-120" windowWidth="29040" windowHeight="15840" activeTab="11" xr2:uid="{052D4363-87B5-40F9-BCFF-D2A2E00AE120}"/>
  </bookViews>
  <sheets>
    <sheet name="styczeń" sheetId="1" r:id="rId1"/>
    <sheet name="luty" sheetId="2" r:id="rId2"/>
    <sheet name="marzec" sheetId="3" r:id="rId3"/>
    <sheet name="kwiecień" sheetId="4" r:id="rId4"/>
    <sheet name="maj" sheetId="5" r:id="rId5"/>
    <sheet name="czerwiec" sheetId="6" r:id="rId6"/>
    <sheet name="lipiec" sheetId="7" r:id="rId7"/>
    <sheet name="sierpień" sheetId="8" r:id="rId8"/>
    <sheet name="wrzesień" sheetId="9" r:id="rId9"/>
    <sheet name="październik" sheetId="10" r:id="rId10"/>
    <sheet name="listopad" sheetId="11" r:id="rId11"/>
    <sheet name="grudzień" sheetId="12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2" l="1"/>
  <c r="D21" i="12"/>
  <c r="E20" i="12"/>
  <c r="D20" i="12"/>
  <c r="E21" i="11"/>
  <c r="D21" i="11"/>
  <c r="E20" i="11"/>
  <c r="D20" i="11"/>
  <c r="E21" i="10"/>
  <c r="D21" i="10"/>
  <c r="E20" i="10"/>
  <c r="D20" i="10"/>
  <c r="E21" i="9"/>
  <c r="D21" i="9"/>
  <c r="E20" i="9"/>
  <c r="D20" i="9"/>
  <c r="E21" i="8"/>
  <c r="D21" i="8"/>
  <c r="E20" i="8"/>
  <c r="D20" i="8"/>
  <c r="E21" i="7"/>
  <c r="D21" i="7"/>
  <c r="E20" i="7"/>
  <c r="D20" i="7"/>
  <c r="E21" i="6"/>
  <c r="D21" i="6"/>
  <c r="E20" i="6"/>
  <c r="D20" i="6"/>
  <c r="E21" i="5" l="1"/>
  <c r="D21" i="5"/>
  <c r="E20" i="5"/>
  <c r="D20" i="5"/>
  <c r="E21" i="4" l="1"/>
  <c r="D21" i="4"/>
  <c r="E20" i="4"/>
  <c r="D20" i="4"/>
  <c r="E21" i="3" l="1"/>
  <c r="D21" i="3"/>
  <c r="E20" i="3"/>
  <c r="D20" i="3"/>
  <c r="E21" i="2" l="1"/>
  <c r="D21" i="2"/>
  <c r="E20" i="2"/>
  <c r="D20" i="2"/>
  <c r="E21" i="1" l="1"/>
  <c r="D21" i="1"/>
  <c r="E20" i="1"/>
  <c r="D20" i="1"/>
</calcChain>
</file>

<file path=xl/sharedStrings.xml><?xml version="1.0" encoding="utf-8"?>
<sst xmlns="http://schemas.openxmlformats.org/spreadsheetml/2006/main" count="300" uniqueCount="30">
  <si>
    <t>Formularz 1</t>
  </si>
  <si>
    <t xml:space="preserve">PUP Nakło nad Notecią </t>
  </si>
  <si>
    <t>ZAREJESTROWANI BEZROBOTNI WEDŁUG MIAST I GMIN</t>
  </si>
  <si>
    <r>
      <t>stan w końcu miesiąca  styczeń</t>
    </r>
    <r>
      <rPr>
        <b/>
        <sz val="12"/>
        <rFont val="Calibri"/>
        <family val="2"/>
        <charset val="238"/>
        <scheme val="minor"/>
      </rPr>
      <t xml:space="preserve"> 2022 roku</t>
    </r>
  </si>
  <si>
    <t>L.p</t>
  </si>
  <si>
    <t>Wyszczególnienie</t>
  </si>
  <si>
    <t>Liczba bezrobotnych</t>
  </si>
  <si>
    <t>Ogółem</t>
  </si>
  <si>
    <t>Kobiety</t>
  </si>
  <si>
    <t xml:space="preserve">Miasto </t>
  </si>
  <si>
    <t>Kcynia</t>
  </si>
  <si>
    <t>obszar wiejski</t>
  </si>
  <si>
    <t>Mrocza</t>
  </si>
  <si>
    <t>Nakło nad Notecią</t>
  </si>
  <si>
    <t>Gmina</t>
  </si>
  <si>
    <t>Sadki</t>
  </si>
  <si>
    <t xml:space="preserve">Szubin </t>
  </si>
  <si>
    <t>Ogółem PUP</t>
  </si>
  <si>
    <t>Zamieszkali na wsi w  PUP</t>
  </si>
  <si>
    <r>
      <t>stan w końcu miesiąca  luty</t>
    </r>
    <r>
      <rPr>
        <b/>
        <sz val="12"/>
        <rFont val="Calibri"/>
        <family val="2"/>
        <charset val="238"/>
        <scheme val="minor"/>
      </rPr>
      <t xml:space="preserve"> 2022 roku</t>
    </r>
  </si>
  <si>
    <r>
      <t>stan w końcu miesiąca marzec</t>
    </r>
    <r>
      <rPr>
        <b/>
        <sz val="12"/>
        <rFont val="Calibri"/>
        <family val="2"/>
        <charset val="238"/>
        <scheme val="minor"/>
      </rPr>
      <t xml:space="preserve"> 2022 roku</t>
    </r>
  </si>
  <si>
    <r>
      <t>stan w końcu miesiąca kwiecień</t>
    </r>
    <r>
      <rPr>
        <b/>
        <sz val="12"/>
        <rFont val="Calibri"/>
        <family val="2"/>
        <charset val="238"/>
        <scheme val="minor"/>
      </rPr>
      <t xml:space="preserve"> 2022 roku</t>
    </r>
  </si>
  <si>
    <r>
      <t>stan w końcu miesiąca maj</t>
    </r>
    <r>
      <rPr>
        <b/>
        <sz val="12"/>
        <rFont val="Calibri"/>
        <family val="2"/>
        <charset val="238"/>
        <scheme val="minor"/>
      </rPr>
      <t xml:space="preserve"> 2022 roku</t>
    </r>
  </si>
  <si>
    <r>
      <t>stan w końcu miesiąca czerwiec</t>
    </r>
    <r>
      <rPr>
        <b/>
        <sz val="12"/>
        <rFont val="Calibri"/>
        <family val="2"/>
        <charset val="238"/>
        <scheme val="minor"/>
      </rPr>
      <t xml:space="preserve"> 2022 roku</t>
    </r>
  </si>
  <si>
    <r>
      <t>stan w końcu miesiąca lipiec</t>
    </r>
    <r>
      <rPr>
        <b/>
        <sz val="12"/>
        <rFont val="Calibri"/>
        <family val="2"/>
        <charset val="238"/>
        <scheme val="minor"/>
      </rPr>
      <t xml:space="preserve"> 2022 roku</t>
    </r>
  </si>
  <si>
    <r>
      <rPr>
        <sz val="12"/>
        <rFont val="Calibri"/>
        <family val="2"/>
        <charset val="238"/>
      </rPr>
      <t>stan w końcu miesiąca sierpień</t>
    </r>
    <r>
      <rPr>
        <b/>
        <sz val="12"/>
        <rFont val="Calibri"/>
        <family val="2"/>
        <charset val="238"/>
      </rPr>
      <t xml:space="preserve"> 2022 roku</t>
    </r>
  </si>
  <si>
    <r>
      <t>stan w końcu miesiąca wrzesień</t>
    </r>
    <r>
      <rPr>
        <b/>
        <sz val="12"/>
        <rFont val="Calibri"/>
        <family val="2"/>
        <charset val="238"/>
      </rPr>
      <t xml:space="preserve"> 2022 roku</t>
    </r>
  </si>
  <si>
    <r>
      <t>stan w końcu miesiąca październik</t>
    </r>
    <r>
      <rPr>
        <b/>
        <sz val="12"/>
        <rFont val="Calibri"/>
        <family val="2"/>
        <charset val="238"/>
      </rPr>
      <t xml:space="preserve"> 2022 roku</t>
    </r>
  </si>
  <si>
    <r>
      <t>stan w końcu miesiąca listopad</t>
    </r>
    <r>
      <rPr>
        <b/>
        <sz val="12"/>
        <rFont val="Calibri"/>
        <family val="2"/>
        <charset val="238"/>
      </rPr>
      <t xml:space="preserve"> 2022 roku</t>
    </r>
  </si>
  <si>
    <r>
      <t>stan w końcu miesiąca grudzień</t>
    </r>
    <r>
      <rPr>
        <b/>
        <sz val="12"/>
        <rFont val="Calibri"/>
        <family val="2"/>
        <charset val="238"/>
      </rPr>
      <t xml:space="preserve"> 2022 roku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</si>
</sst>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5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right"/>
      <protection locked="0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Continuous"/>
      <protection locked="0"/>
    </xf>
    <xf numFmtId="0" fontId="2" fillId="0" borderId="1" xfId="1" applyFont="1" applyBorder="1" applyAlignment="1" applyProtection="1">
      <alignment vertical="center"/>
      <protection locked="0"/>
    </xf>
    <xf numFmtId="0" fontId="2" fillId="0" borderId="2" xfId="1" applyFont="1" applyBorder="1" applyAlignment="1" applyProtection="1">
      <alignment horizontal="centerContinuous" vertical="center"/>
      <protection locked="0"/>
    </xf>
    <xf numFmtId="0" fontId="2" fillId="0" borderId="3" xfId="1" applyFont="1" applyBorder="1" applyAlignment="1" applyProtection="1">
      <alignment horizontal="centerContinuous" vertical="center"/>
      <protection locked="0"/>
    </xf>
    <xf numFmtId="0" fontId="2" fillId="0" borderId="4" xfId="1" applyFont="1" applyBorder="1" applyAlignment="1" applyProtection="1">
      <alignment horizontal="centerContinuous" vertical="center"/>
      <protection locked="0"/>
    </xf>
    <xf numFmtId="0" fontId="2" fillId="0" borderId="5" xfId="1" applyFont="1" applyBorder="1" applyAlignment="1" applyProtection="1">
      <alignment horizontal="centerContinuous" vertical="center"/>
      <protection locked="0"/>
    </xf>
    <xf numFmtId="0" fontId="2" fillId="0" borderId="6" xfId="1" applyFont="1" applyBorder="1" applyProtection="1">
      <protection locked="0"/>
    </xf>
    <xf numFmtId="0" fontId="2" fillId="0" borderId="7" xfId="1" applyFont="1" applyBorder="1" applyProtection="1">
      <protection locked="0"/>
    </xf>
    <xf numFmtId="0" fontId="2" fillId="0" borderId="8" xfId="1" applyFont="1" applyBorder="1" applyProtection="1">
      <protection locked="0"/>
    </xf>
    <xf numFmtId="0" fontId="2" fillId="0" borderId="9" xfId="1" applyFont="1" applyBorder="1" applyAlignment="1" applyProtection="1">
      <alignment horizontal="centerContinuous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2" fillId="0" borderId="2" xfId="1" applyFont="1" applyBorder="1" applyAlignment="1" applyProtection="1">
      <alignment horizontal="left" vertical="center"/>
      <protection locked="0"/>
    </xf>
    <xf numFmtId="0" fontId="2" fillId="0" borderId="10" xfId="1" applyFont="1" applyBorder="1" applyAlignment="1" applyProtection="1">
      <alignment horizontal="center"/>
      <protection locked="0"/>
    </xf>
    <xf numFmtId="0" fontId="2" fillId="0" borderId="11" xfId="1" applyFont="1" applyBorder="1" applyAlignment="1" applyProtection="1">
      <alignment horizontal="center"/>
      <protection locked="0"/>
    </xf>
    <xf numFmtId="0" fontId="2" fillId="0" borderId="6" xfId="1" applyFont="1" applyBorder="1" applyAlignment="1" applyProtection="1">
      <alignment horizontal="center" vertical="top"/>
      <protection locked="0"/>
    </xf>
    <xf numFmtId="0" fontId="2" fillId="0" borderId="7" xfId="1" applyFont="1" applyBorder="1" applyAlignment="1" applyProtection="1">
      <alignment horizontal="left" vertical="center"/>
      <protection locked="0"/>
    </xf>
    <xf numFmtId="0" fontId="2" fillId="0" borderId="10" xfId="1" applyFont="1" applyBorder="1" applyAlignment="1" applyProtection="1">
      <alignment horizontal="centerContinuous" vertical="center"/>
      <protection locked="0"/>
    </xf>
    <xf numFmtId="0" fontId="2" fillId="0" borderId="11" xfId="1" applyFont="1" applyBorder="1" applyAlignment="1" applyProtection="1">
      <alignment horizontal="centerContinuous" vertical="center"/>
      <protection locked="0"/>
    </xf>
    <xf numFmtId="0" fontId="2" fillId="0" borderId="12" xfId="1" applyFont="1" applyBorder="1" applyAlignment="1" applyProtection="1">
      <alignment horizontal="center" vertical="top"/>
      <protection locked="0"/>
    </xf>
    <xf numFmtId="0" fontId="2" fillId="0" borderId="13" xfId="1" applyFont="1" applyBorder="1" applyAlignment="1" applyProtection="1">
      <alignment horizontal="left" vertical="center"/>
      <protection locked="0"/>
    </xf>
    <xf numFmtId="0" fontId="3" fillId="0" borderId="14" xfId="1" applyFont="1" applyBorder="1" applyAlignment="1" applyProtection="1">
      <alignment horizontal="centerContinuous"/>
      <protection locked="0"/>
    </xf>
    <xf numFmtId="0" fontId="3" fillId="0" borderId="15" xfId="1" applyFont="1" applyBorder="1" applyAlignment="1" applyProtection="1">
      <alignment horizontal="centerContinuous"/>
      <protection locked="0"/>
    </xf>
    <xf numFmtId="0" fontId="2" fillId="0" borderId="16" xfId="1" applyFont="1" applyBorder="1" applyAlignment="1" applyProtection="1">
      <alignment horizontal="centerContinuous"/>
      <protection hidden="1"/>
    </xf>
    <xf numFmtId="0" fontId="4" fillId="0" borderId="0" xfId="1" applyFont="1" applyProtection="1">
      <protection locked="0"/>
    </xf>
    <xf numFmtId="0" fontId="5" fillId="0" borderId="0" xfId="1" applyFont="1" applyAlignment="1" applyProtection="1">
      <alignment horizontal="right"/>
      <protection locked="0"/>
    </xf>
    <xf numFmtId="0" fontId="5" fillId="0" borderId="0" xfId="1" applyFont="1" applyProtection="1">
      <protection locked="0"/>
    </xf>
    <xf numFmtId="0" fontId="5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4" fillId="0" borderId="1" xfId="1" applyFont="1" applyBorder="1" applyAlignment="1" applyProtection="1">
      <alignment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9" xfId="1" applyFont="1" applyBorder="1" applyAlignment="1" applyProtection="1">
      <alignment horizontal="center" vertical="center"/>
      <protection locked="0"/>
    </xf>
    <xf numFmtId="0" fontId="4" fillId="0" borderId="6" xfId="1" applyFont="1" applyBorder="1" applyProtection="1">
      <protection locked="0"/>
    </xf>
    <xf numFmtId="0" fontId="4" fillId="0" borderId="7" xfId="1" applyFont="1" applyBorder="1" applyProtection="1">
      <protection locked="0"/>
    </xf>
    <xf numFmtId="0" fontId="4" fillId="0" borderId="8" xfId="1" applyFont="1" applyBorder="1" applyProtection="1">
      <protection locked="0"/>
    </xf>
    <xf numFmtId="0" fontId="4" fillId="0" borderId="9" xfId="1" applyFont="1" applyBorder="1" applyAlignment="1" applyProtection="1">
      <alignment horizontal="center"/>
      <protection locked="0"/>
    </xf>
    <xf numFmtId="0" fontId="4" fillId="0" borderId="9" xfId="1" applyFont="1" applyBorder="1" applyAlignment="1" applyProtection="1">
      <alignment horizontal="center" vertical="top"/>
      <protection locked="0"/>
    </xf>
    <xf numFmtId="0" fontId="4" fillId="0" borderId="4" xfId="1" applyFont="1" applyBorder="1" applyAlignment="1" applyProtection="1">
      <alignment vertical="center"/>
      <protection locked="0"/>
    </xf>
    <xf numFmtId="0" fontId="4" fillId="0" borderId="4" xfId="1" applyFont="1" applyBorder="1" applyAlignment="1" applyProtection="1">
      <alignment horizontal="left" vertical="center"/>
      <protection locked="0"/>
    </xf>
    <xf numFmtId="0" fontId="4" fillId="0" borderId="10" xfId="1" applyFont="1" applyBorder="1" applyAlignment="1" applyProtection="1">
      <alignment horizontal="center"/>
      <protection locked="0"/>
    </xf>
    <xf numFmtId="0" fontId="4" fillId="0" borderId="11" xfId="1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center" vertical="center"/>
      <protection locked="0"/>
    </xf>
    <xf numFmtId="0" fontId="4" fillId="0" borderId="11" xfId="1" applyFont="1" applyBorder="1" applyAlignment="1" applyProtection="1">
      <alignment horizontal="center" vertical="center"/>
      <protection locked="0"/>
    </xf>
    <xf numFmtId="0" fontId="4" fillId="0" borderId="12" xfId="1" applyFont="1" applyBorder="1" applyAlignment="1" applyProtection="1">
      <alignment horizontal="center" vertical="top"/>
      <protection locked="0"/>
    </xf>
    <xf numFmtId="0" fontId="4" fillId="0" borderId="13" xfId="1" applyFont="1" applyBorder="1" applyAlignment="1" applyProtection="1">
      <alignment horizontal="left" vertical="center"/>
      <protection locked="0"/>
    </xf>
    <xf numFmtId="0" fontId="5" fillId="0" borderId="14" xfId="1" applyFont="1" applyBorder="1" applyAlignment="1" applyProtection="1">
      <alignment horizontal="center"/>
      <protection locked="0"/>
    </xf>
    <xf numFmtId="0" fontId="4" fillId="0" borderId="16" xfId="1" applyFont="1" applyBorder="1" applyAlignment="1" applyProtection="1">
      <alignment horizontal="center"/>
      <protection hidden="1"/>
    </xf>
    <xf numFmtId="0" fontId="6" fillId="0" borderId="0" xfId="2"/>
    <xf numFmtId="0" fontId="4" fillId="0" borderId="4" xfId="1" applyFont="1" applyBorder="1" applyAlignment="1" applyProtection="1">
      <alignment horizontal="center"/>
      <protection locked="0"/>
    </xf>
    <xf numFmtId="0" fontId="4" fillId="0" borderId="17" xfId="1" applyFont="1" applyBorder="1" applyProtection="1">
      <protection locked="0"/>
    </xf>
  </cellXfs>
  <cellStyles count="3">
    <cellStyle name="Normalny" xfId="0" builtinId="0"/>
    <cellStyle name="Normalny 2" xfId="2" xr:uid="{2F6779CF-C0E3-4429-BED6-A94EF3E6EFED}"/>
    <cellStyle name="Normalny_For_1_5" xfId="1" xr:uid="{22E6B5FA-E2BF-427C-82DC-02CFCCF853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CE3B6-955D-4FA4-A442-3BD9EB61853E}">
  <sheetPr>
    <tabColor rgb="FFFFC000"/>
  </sheetPr>
  <dimension ref="A2:E21"/>
  <sheetViews>
    <sheetView topLeftCell="A4" workbookViewId="0">
      <selection activeCell="D26" sqref="D26"/>
    </sheetView>
  </sheetViews>
  <sheetFormatPr defaultColWidth="8" defaultRowHeight="15.75" x14ac:dyDescent="0.25"/>
  <cols>
    <col min="1" max="1" width="4.42578125" style="1" customWidth="1"/>
    <col min="2" max="2" width="16.85546875" style="1" customWidth="1"/>
    <col min="3" max="3" width="25.140625" style="1" customWidth="1"/>
    <col min="4" max="4" width="19" style="1" customWidth="1"/>
    <col min="5" max="5" width="17.28515625" style="1" customWidth="1"/>
    <col min="6" max="16384" width="8" style="1"/>
  </cols>
  <sheetData>
    <row r="2" spans="1:5" x14ac:dyDescent="0.25">
      <c r="E2" s="2" t="s">
        <v>0</v>
      </c>
    </row>
    <row r="3" spans="1:5" x14ac:dyDescent="0.25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3</v>
      </c>
      <c r="B7" s="5"/>
      <c r="C7" s="5"/>
      <c r="D7" s="5"/>
      <c r="E7" s="5"/>
    </row>
    <row r="9" spans="1:5" ht="30" customHeight="1" x14ac:dyDescent="0.25">
      <c r="A9" s="6" t="s">
        <v>4</v>
      </c>
      <c r="B9" s="7" t="s">
        <v>5</v>
      </c>
      <c r="C9" s="8"/>
      <c r="D9" s="9" t="s">
        <v>6</v>
      </c>
      <c r="E9" s="10"/>
    </row>
    <row r="10" spans="1:5" x14ac:dyDescent="0.25">
      <c r="A10" s="11"/>
      <c r="B10" s="12"/>
      <c r="C10" s="13"/>
      <c r="D10" s="14" t="s">
        <v>7</v>
      </c>
      <c r="E10" s="14" t="s">
        <v>8</v>
      </c>
    </row>
    <row r="11" spans="1:5" ht="15.75" customHeight="1" x14ac:dyDescent="0.25">
      <c r="A11" s="15">
        <v>1</v>
      </c>
      <c r="B11" s="16" t="s">
        <v>9</v>
      </c>
      <c r="C11" s="17" t="s">
        <v>10</v>
      </c>
      <c r="D11" s="18">
        <v>179</v>
      </c>
      <c r="E11" s="19">
        <v>95</v>
      </c>
    </row>
    <row r="12" spans="1:5" ht="15.75" customHeight="1" x14ac:dyDescent="0.25">
      <c r="A12" s="20"/>
      <c r="B12" s="16" t="s">
        <v>11</v>
      </c>
      <c r="C12" s="21"/>
      <c r="D12" s="18">
        <v>331</v>
      </c>
      <c r="E12" s="19">
        <v>212</v>
      </c>
    </row>
    <row r="13" spans="1:5" ht="15.75" customHeight="1" x14ac:dyDescent="0.25">
      <c r="A13" s="15">
        <v>2</v>
      </c>
      <c r="B13" s="16" t="s">
        <v>9</v>
      </c>
      <c r="C13" s="17" t="s">
        <v>12</v>
      </c>
      <c r="D13" s="18">
        <v>182</v>
      </c>
      <c r="E13" s="19">
        <v>112</v>
      </c>
    </row>
    <row r="14" spans="1:5" ht="15.75" customHeight="1" x14ac:dyDescent="0.25">
      <c r="A14" s="20"/>
      <c r="B14" s="16" t="s">
        <v>11</v>
      </c>
      <c r="C14" s="21"/>
      <c r="D14" s="22">
        <v>256</v>
      </c>
      <c r="E14" s="23">
        <v>159</v>
      </c>
    </row>
    <row r="15" spans="1:5" ht="15.75" customHeight="1" x14ac:dyDescent="0.25">
      <c r="A15" s="15">
        <v>3</v>
      </c>
      <c r="B15" s="16" t="s">
        <v>9</v>
      </c>
      <c r="C15" s="17" t="s">
        <v>13</v>
      </c>
      <c r="D15" s="18">
        <v>721</v>
      </c>
      <c r="E15" s="19">
        <v>448</v>
      </c>
    </row>
    <row r="16" spans="1:5" ht="15.75" customHeight="1" x14ac:dyDescent="0.25">
      <c r="A16" s="20"/>
      <c r="B16" s="16" t="s">
        <v>11</v>
      </c>
      <c r="C16" s="21"/>
      <c r="D16" s="18">
        <v>453</v>
      </c>
      <c r="E16" s="19">
        <v>307</v>
      </c>
    </row>
    <row r="17" spans="1:5" ht="15.75" customHeight="1" x14ac:dyDescent="0.25">
      <c r="A17" s="24">
        <v>4</v>
      </c>
      <c r="B17" s="16" t="s">
        <v>14</v>
      </c>
      <c r="C17" s="25" t="s">
        <v>15</v>
      </c>
      <c r="D17" s="22">
        <v>278</v>
      </c>
      <c r="E17" s="23">
        <v>182</v>
      </c>
    </row>
    <row r="18" spans="1:5" ht="15.75" customHeight="1" x14ac:dyDescent="0.25">
      <c r="A18" s="15">
        <v>5</v>
      </c>
      <c r="B18" s="16" t="s">
        <v>9</v>
      </c>
      <c r="C18" s="17" t="s">
        <v>16</v>
      </c>
      <c r="D18" s="22">
        <v>301</v>
      </c>
      <c r="E18" s="23">
        <v>170</v>
      </c>
    </row>
    <row r="19" spans="1:5" ht="15.75" customHeight="1" thickBot="1" x14ac:dyDescent="0.3">
      <c r="A19" s="20"/>
      <c r="B19" s="16" t="s">
        <v>11</v>
      </c>
      <c r="C19" s="21"/>
      <c r="D19" s="18">
        <v>465</v>
      </c>
      <c r="E19" s="19">
        <v>253</v>
      </c>
    </row>
    <row r="20" spans="1:5" ht="16.5" thickBot="1" x14ac:dyDescent="0.3">
      <c r="A20" s="26" t="s">
        <v>17</v>
      </c>
      <c r="B20" s="27"/>
      <c r="C20" s="27"/>
      <c r="D20" s="28">
        <f>SUM(D11:D19)</f>
        <v>3166</v>
      </c>
      <c r="E20" s="28">
        <f>SUM(E11:E19)</f>
        <v>1938</v>
      </c>
    </row>
    <row r="21" spans="1:5" ht="16.5" thickBot="1" x14ac:dyDescent="0.3">
      <c r="A21" s="26" t="s">
        <v>18</v>
      </c>
      <c r="B21" s="27"/>
      <c r="C21" s="27"/>
      <c r="D21" s="28">
        <f>D12+D14+D16+D17+D19</f>
        <v>1783</v>
      </c>
      <c r="E21" s="28">
        <f>E12+E14+E16+E17+E19</f>
        <v>1113</v>
      </c>
    </row>
  </sheetData>
  <mergeCells count="8">
    <mergeCell ref="A18:A19"/>
    <mergeCell ref="C18:C19"/>
    <mergeCell ref="A11:A12"/>
    <mergeCell ref="C11:C12"/>
    <mergeCell ref="A13:A14"/>
    <mergeCell ref="C13:C14"/>
    <mergeCell ref="A15:A16"/>
    <mergeCell ref="C15:C16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A02BB-23A6-4BB3-811B-AC618D7BEC46}">
  <sheetPr>
    <tabColor rgb="FFFFC000"/>
  </sheetPr>
  <dimension ref="A2:AMJ21"/>
  <sheetViews>
    <sheetView zoomScaleNormal="100" workbookViewId="0">
      <selection activeCell="J25" sqref="J25"/>
    </sheetView>
  </sheetViews>
  <sheetFormatPr defaultColWidth="8" defaultRowHeight="15.75" x14ac:dyDescent="0.25"/>
  <cols>
    <col min="1" max="1" width="4.42578125" style="29" customWidth="1"/>
    <col min="2" max="2" width="20.7109375" style="29" customWidth="1"/>
    <col min="3" max="3" width="25.140625" style="29" customWidth="1"/>
    <col min="4" max="4" width="19" style="29" customWidth="1"/>
    <col min="5" max="5" width="17.28515625" style="29" customWidth="1"/>
    <col min="6" max="6" width="10.28515625" style="29" customWidth="1"/>
    <col min="7" max="7" width="9.28515625" style="29" customWidth="1"/>
    <col min="8" max="1024" width="8" style="29"/>
    <col min="1025" max="16384" width="8" style="52"/>
  </cols>
  <sheetData>
    <row r="2" spans="1:5" x14ac:dyDescent="0.25">
      <c r="E2" s="30" t="s">
        <v>0</v>
      </c>
    </row>
    <row r="3" spans="1:5" x14ac:dyDescent="0.25">
      <c r="A3" s="31" t="s">
        <v>1</v>
      </c>
    </row>
    <row r="6" spans="1:5" x14ac:dyDescent="0.25">
      <c r="A6" s="32" t="s">
        <v>2</v>
      </c>
      <c r="B6" s="32"/>
      <c r="C6" s="32"/>
      <c r="D6" s="32"/>
      <c r="E6" s="32"/>
    </row>
    <row r="7" spans="1:5" x14ac:dyDescent="0.25">
      <c r="A7" s="33" t="s">
        <v>27</v>
      </c>
      <c r="B7" s="33"/>
      <c r="C7" s="33"/>
      <c r="D7" s="33"/>
      <c r="E7" s="33"/>
    </row>
    <row r="9" spans="1:5" ht="30" customHeight="1" x14ac:dyDescent="0.25">
      <c r="A9" s="34" t="s">
        <v>4</v>
      </c>
      <c r="B9" s="35" t="s">
        <v>5</v>
      </c>
      <c r="C9" s="35"/>
      <c r="D9" s="36" t="s">
        <v>6</v>
      </c>
      <c r="E9" s="36"/>
    </row>
    <row r="10" spans="1:5" x14ac:dyDescent="0.25">
      <c r="A10" s="37"/>
      <c r="B10" s="38"/>
      <c r="C10" s="39"/>
      <c r="D10" s="40" t="s">
        <v>7</v>
      </c>
      <c r="E10" s="40" t="s">
        <v>8</v>
      </c>
    </row>
    <row r="11" spans="1:5" ht="15.75" customHeight="1" x14ac:dyDescent="0.25">
      <c r="A11" s="41">
        <v>1</v>
      </c>
      <c r="B11" s="42" t="s">
        <v>9</v>
      </c>
      <c r="C11" s="43" t="s">
        <v>10</v>
      </c>
      <c r="D11" s="44">
        <v>164</v>
      </c>
      <c r="E11" s="45">
        <v>79</v>
      </c>
    </row>
    <row r="12" spans="1:5" ht="15.75" customHeight="1" x14ac:dyDescent="0.25">
      <c r="A12" s="41"/>
      <c r="B12" s="42" t="s">
        <v>11</v>
      </c>
      <c r="C12" s="43"/>
      <c r="D12" s="44">
        <v>290</v>
      </c>
      <c r="E12" s="45">
        <v>186</v>
      </c>
    </row>
    <row r="13" spans="1:5" ht="15.75" customHeight="1" x14ac:dyDescent="0.25">
      <c r="A13" s="41">
        <v>2</v>
      </c>
      <c r="B13" s="42" t="s">
        <v>9</v>
      </c>
      <c r="C13" s="43" t="s">
        <v>12</v>
      </c>
      <c r="D13" s="44">
        <v>158</v>
      </c>
      <c r="E13" s="45">
        <v>104</v>
      </c>
    </row>
    <row r="14" spans="1:5" ht="15.75" customHeight="1" x14ac:dyDescent="0.25">
      <c r="A14" s="41"/>
      <c r="B14" s="42" t="s">
        <v>11</v>
      </c>
      <c r="C14" s="43"/>
      <c r="D14" s="46">
        <v>234</v>
      </c>
      <c r="E14" s="47">
        <v>144</v>
      </c>
    </row>
    <row r="15" spans="1:5" ht="15.75" customHeight="1" x14ac:dyDescent="0.25">
      <c r="A15" s="41">
        <v>3</v>
      </c>
      <c r="B15" s="42" t="s">
        <v>9</v>
      </c>
      <c r="C15" s="43" t="s">
        <v>13</v>
      </c>
      <c r="D15" s="44">
        <v>607</v>
      </c>
      <c r="E15" s="45">
        <v>403</v>
      </c>
    </row>
    <row r="16" spans="1:5" ht="15.75" customHeight="1" x14ac:dyDescent="0.25">
      <c r="A16" s="41"/>
      <c r="B16" s="42" t="s">
        <v>11</v>
      </c>
      <c r="C16" s="43"/>
      <c r="D16" s="44">
        <v>421</v>
      </c>
      <c r="E16" s="45">
        <v>286</v>
      </c>
    </row>
    <row r="17" spans="1:5" ht="15.75" customHeight="1" x14ac:dyDescent="0.25">
      <c r="A17" s="48">
        <v>4</v>
      </c>
      <c r="B17" s="42" t="s">
        <v>14</v>
      </c>
      <c r="C17" s="49" t="s">
        <v>15</v>
      </c>
      <c r="D17" s="46">
        <v>261</v>
      </c>
      <c r="E17" s="47">
        <v>176</v>
      </c>
    </row>
    <row r="18" spans="1:5" ht="15.75" customHeight="1" x14ac:dyDescent="0.25">
      <c r="A18" s="41">
        <v>5</v>
      </c>
      <c r="B18" s="42" t="s">
        <v>9</v>
      </c>
      <c r="C18" s="43" t="s">
        <v>16</v>
      </c>
      <c r="D18" s="46">
        <v>245</v>
      </c>
      <c r="E18" s="47">
        <v>133</v>
      </c>
    </row>
    <row r="19" spans="1:5" ht="15.75" customHeight="1" thickBot="1" x14ac:dyDescent="0.3">
      <c r="A19" s="41"/>
      <c r="B19" s="42" t="s">
        <v>11</v>
      </c>
      <c r="C19" s="43"/>
      <c r="D19" s="44">
        <v>404</v>
      </c>
      <c r="E19" s="45">
        <v>241</v>
      </c>
    </row>
    <row r="20" spans="1:5" ht="16.5" thickBot="1" x14ac:dyDescent="0.3">
      <c r="A20" s="50" t="s">
        <v>17</v>
      </c>
      <c r="B20" s="50"/>
      <c r="C20" s="50"/>
      <c r="D20" s="51">
        <f>SUM(D11:D19)</f>
        <v>2784</v>
      </c>
      <c r="E20" s="51">
        <f>SUM(E11:E19)</f>
        <v>1752</v>
      </c>
    </row>
    <row r="21" spans="1:5" ht="16.5" thickBot="1" x14ac:dyDescent="0.3">
      <c r="A21" s="50" t="s">
        <v>18</v>
      </c>
      <c r="B21" s="50"/>
      <c r="C21" s="50"/>
      <c r="D21" s="51">
        <f>D12+D14+D16+D17+D19</f>
        <v>1610</v>
      </c>
      <c r="E21" s="51">
        <f>E12+E14+E16+E17+E19</f>
        <v>1033</v>
      </c>
    </row>
  </sheetData>
  <mergeCells count="14">
    <mergeCell ref="A20:C20"/>
    <mergeCell ref="A21:C21"/>
    <mergeCell ref="A13:A14"/>
    <mergeCell ref="C13:C14"/>
    <mergeCell ref="A15:A16"/>
    <mergeCell ref="C15:C16"/>
    <mergeCell ref="A18:A19"/>
    <mergeCell ref="C18:C19"/>
    <mergeCell ref="A6:E6"/>
    <mergeCell ref="A7:E7"/>
    <mergeCell ref="B9:C9"/>
    <mergeCell ref="D9:E9"/>
    <mergeCell ref="A11:A12"/>
    <mergeCell ref="C11:C12"/>
  </mergeCells>
  <printOptions horizontalCentered="1"/>
  <pageMargins left="0.59027777777777801" right="0.59027777777777801" top="0.98402777777777795" bottom="0.98402777777777795" header="0.511811023622047" footer="0.511811023622047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B4795-757C-46ED-9B3D-DC335DA1BFBD}">
  <sheetPr>
    <tabColor rgb="FFFFC000"/>
  </sheetPr>
  <dimension ref="A2:AMJ21"/>
  <sheetViews>
    <sheetView zoomScaleNormal="100" workbookViewId="0">
      <selection activeCell="C28" sqref="C28"/>
    </sheetView>
  </sheetViews>
  <sheetFormatPr defaultColWidth="8" defaultRowHeight="15.75" x14ac:dyDescent="0.25"/>
  <cols>
    <col min="1" max="1" width="4.42578125" style="29" customWidth="1"/>
    <col min="2" max="2" width="20.7109375" style="29" customWidth="1"/>
    <col min="3" max="3" width="25.140625" style="29" customWidth="1"/>
    <col min="4" max="4" width="19" style="29" customWidth="1"/>
    <col min="5" max="5" width="17.28515625" style="29" customWidth="1"/>
    <col min="6" max="6" width="10.28515625" style="29" customWidth="1"/>
    <col min="7" max="7" width="9.28515625" style="29" customWidth="1"/>
    <col min="8" max="1024" width="8" style="29"/>
    <col min="1025" max="16384" width="8" style="52"/>
  </cols>
  <sheetData>
    <row r="2" spans="1:5" x14ac:dyDescent="0.25">
      <c r="E2" s="30" t="s">
        <v>0</v>
      </c>
    </row>
    <row r="3" spans="1:5" x14ac:dyDescent="0.25">
      <c r="A3" s="31" t="s">
        <v>1</v>
      </c>
    </row>
    <row r="6" spans="1:5" x14ac:dyDescent="0.25">
      <c r="A6" s="32" t="s">
        <v>2</v>
      </c>
      <c r="B6" s="32"/>
      <c r="C6" s="32"/>
      <c r="D6" s="32"/>
      <c r="E6" s="32"/>
    </row>
    <row r="7" spans="1:5" x14ac:dyDescent="0.25">
      <c r="A7" s="33" t="s">
        <v>28</v>
      </c>
      <c r="B7" s="33"/>
      <c r="C7" s="33"/>
      <c r="D7" s="33"/>
      <c r="E7" s="33"/>
    </row>
    <row r="9" spans="1:5" ht="30" customHeight="1" x14ac:dyDescent="0.25">
      <c r="A9" s="34" t="s">
        <v>4</v>
      </c>
      <c r="B9" s="35" t="s">
        <v>5</v>
      </c>
      <c r="C9" s="35"/>
      <c r="D9" s="36" t="s">
        <v>6</v>
      </c>
      <c r="E9" s="36"/>
    </row>
    <row r="10" spans="1:5" x14ac:dyDescent="0.25">
      <c r="A10" s="37"/>
      <c r="B10" s="38"/>
      <c r="C10" s="39"/>
      <c r="D10" s="40" t="s">
        <v>7</v>
      </c>
      <c r="E10" s="40" t="s">
        <v>8</v>
      </c>
    </row>
    <row r="11" spans="1:5" ht="15.75" customHeight="1" x14ac:dyDescent="0.25">
      <c r="A11" s="41">
        <v>1</v>
      </c>
      <c r="B11" s="42" t="s">
        <v>9</v>
      </c>
      <c r="C11" s="43" t="s">
        <v>10</v>
      </c>
      <c r="D11" s="44">
        <v>162</v>
      </c>
      <c r="E11" s="45">
        <v>84</v>
      </c>
    </row>
    <row r="12" spans="1:5" ht="15.75" customHeight="1" x14ac:dyDescent="0.25">
      <c r="A12" s="41"/>
      <c r="B12" s="42" t="s">
        <v>11</v>
      </c>
      <c r="C12" s="43"/>
      <c r="D12" s="44">
        <v>301</v>
      </c>
      <c r="E12" s="45">
        <v>185</v>
      </c>
    </row>
    <row r="13" spans="1:5" ht="15.75" customHeight="1" x14ac:dyDescent="0.25">
      <c r="A13" s="41">
        <v>2</v>
      </c>
      <c r="B13" s="42" t="s">
        <v>9</v>
      </c>
      <c r="C13" s="43" t="s">
        <v>12</v>
      </c>
      <c r="D13" s="44">
        <v>152</v>
      </c>
      <c r="E13" s="45">
        <v>97</v>
      </c>
    </row>
    <row r="14" spans="1:5" ht="15.75" customHeight="1" x14ac:dyDescent="0.25">
      <c r="A14" s="41"/>
      <c r="B14" s="42" t="s">
        <v>11</v>
      </c>
      <c r="C14" s="43"/>
      <c r="D14" s="46">
        <v>233</v>
      </c>
      <c r="E14" s="47">
        <v>144</v>
      </c>
    </row>
    <row r="15" spans="1:5" ht="15.75" customHeight="1" x14ac:dyDescent="0.25">
      <c r="A15" s="41">
        <v>3</v>
      </c>
      <c r="B15" s="42" t="s">
        <v>9</v>
      </c>
      <c r="C15" s="43" t="s">
        <v>13</v>
      </c>
      <c r="D15" s="44">
        <v>611</v>
      </c>
      <c r="E15" s="45">
        <v>404</v>
      </c>
    </row>
    <row r="16" spans="1:5" ht="15.75" customHeight="1" x14ac:dyDescent="0.25">
      <c r="A16" s="41"/>
      <c r="B16" s="42" t="s">
        <v>11</v>
      </c>
      <c r="C16" s="43"/>
      <c r="D16" s="44">
        <v>417</v>
      </c>
      <c r="E16" s="45">
        <v>295</v>
      </c>
    </row>
    <row r="17" spans="1:5" ht="15.75" customHeight="1" x14ac:dyDescent="0.25">
      <c r="A17" s="48">
        <v>4</v>
      </c>
      <c r="B17" s="42" t="s">
        <v>14</v>
      </c>
      <c r="C17" s="49" t="s">
        <v>15</v>
      </c>
      <c r="D17" s="46">
        <v>253</v>
      </c>
      <c r="E17" s="47">
        <v>167</v>
      </c>
    </row>
    <row r="18" spans="1:5" ht="15.75" customHeight="1" x14ac:dyDescent="0.25">
      <c r="A18" s="41">
        <v>5</v>
      </c>
      <c r="B18" s="42" t="s">
        <v>9</v>
      </c>
      <c r="C18" s="43" t="s">
        <v>16</v>
      </c>
      <c r="D18" s="46">
        <v>227</v>
      </c>
      <c r="E18" s="47">
        <v>127</v>
      </c>
    </row>
    <row r="19" spans="1:5" ht="15.75" customHeight="1" thickBot="1" x14ac:dyDescent="0.3">
      <c r="A19" s="41"/>
      <c r="B19" s="42" t="s">
        <v>11</v>
      </c>
      <c r="C19" s="43"/>
      <c r="D19" s="44">
        <v>407</v>
      </c>
      <c r="E19" s="45">
        <v>239</v>
      </c>
    </row>
    <row r="20" spans="1:5" ht="16.5" thickBot="1" x14ac:dyDescent="0.3">
      <c r="A20" s="50" t="s">
        <v>17</v>
      </c>
      <c r="B20" s="50"/>
      <c r="C20" s="50"/>
      <c r="D20" s="51">
        <f>SUM(D11:D19)</f>
        <v>2763</v>
      </c>
      <c r="E20" s="51">
        <f>SUM(E11:E19)</f>
        <v>1742</v>
      </c>
    </row>
    <row r="21" spans="1:5" ht="16.5" thickBot="1" x14ac:dyDescent="0.3">
      <c r="A21" s="50" t="s">
        <v>18</v>
      </c>
      <c r="B21" s="50"/>
      <c r="C21" s="50"/>
      <c r="D21" s="51">
        <f>D12+D14+D16+D17+D19</f>
        <v>1611</v>
      </c>
      <c r="E21" s="51">
        <f>E12+E14+E16+E17+E19</f>
        <v>1030</v>
      </c>
    </row>
  </sheetData>
  <mergeCells count="14">
    <mergeCell ref="A20:C20"/>
    <mergeCell ref="A21:C21"/>
    <mergeCell ref="A13:A14"/>
    <mergeCell ref="C13:C14"/>
    <mergeCell ref="A15:A16"/>
    <mergeCell ref="C15:C16"/>
    <mergeCell ref="A18:A19"/>
    <mergeCell ref="C18:C19"/>
    <mergeCell ref="A6:E6"/>
    <mergeCell ref="A7:E7"/>
    <mergeCell ref="B9:C9"/>
    <mergeCell ref="D9:E9"/>
    <mergeCell ref="A11:A12"/>
    <mergeCell ref="C11:C12"/>
  </mergeCells>
  <printOptions horizontalCentered="1"/>
  <pageMargins left="0.59027777777777801" right="0.59027777777777801" top="0.98402777777777795" bottom="0.98402777777777795" header="0.511811023622047" footer="0.511811023622047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F4677-37F8-4BF1-BBC7-17F9D309D56F}">
  <sheetPr>
    <tabColor rgb="FFFFC000"/>
  </sheetPr>
  <dimension ref="A2:AMJ21"/>
  <sheetViews>
    <sheetView tabSelected="1" zoomScaleNormal="100" workbookViewId="0">
      <selection activeCell="K14" sqref="K14"/>
    </sheetView>
  </sheetViews>
  <sheetFormatPr defaultColWidth="8" defaultRowHeight="15.75" x14ac:dyDescent="0.25"/>
  <cols>
    <col min="1" max="1" width="4.42578125" style="29" customWidth="1"/>
    <col min="2" max="2" width="20.7109375" style="29" customWidth="1"/>
    <col min="3" max="3" width="25.140625" style="29" customWidth="1"/>
    <col min="4" max="4" width="19" style="29" customWidth="1"/>
    <col min="5" max="5" width="17.28515625" style="29" customWidth="1"/>
    <col min="6" max="6" width="10.28515625" style="29" customWidth="1"/>
    <col min="7" max="7" width="9.28515625" style="29" customWidth="1"/>
    <col min="8" max="1024" width="8" style="29"/>
    <col min="1025" max="16384" width="8" style="52"/>
  </cols>
  <sheetData>
    <row r="2" spans="1:6" x14ac:dyDescent="0.25">
      <c r="E2" s="30" t="s">
        <v>0</v>
      </c>
    </row>
    <row r="3" spans="1:6" x14ac:dyDescent="0.25">
      <c r="A3" s="31" t="s">
        <v>1</v>
      </c>
    </row>
    <row r="6" spans="1:6" x14ac:dyDescent="0.25">
      <c r="A6" s="32" t="s">
        <v>2</v>
      </c>
      <c r="B6" s="32"/>
      <c r="C6" s="32"/>
      <c r="D6" s="32"/>
      <c r="E6" s="32"/>
    </row>
    <row r="7" spans="1:6" x14ac:dyDescent="0.25">
      <c r="A7" s="33" t="s">
        <v>29</v>
      </c>
      <c r="B7" s="33"/>
      <c r="C7" s="33"/>
      <c r="D7" s="33"/>
      <c r="E7" s="33"/>
    </row>
    <row r="9" spans="1:6" ht="30" customHeight="1" x14ac:dyDescent="0.25">
      <c r="A9" s="34" t="s">
        <v>4</v>
      </c>
      <c r="B9" s="35" t="s">
        <v>5</v>
      </c>
      <c r="C9" s="35"/>
      <c r="D9" s="36" t="s">
        <v>6</v>
      </c>
      <c r="E9" s="36"/>
    </row>
    <row r="10" spans="1:6" x14ac:dyDescent="0.25">
      <c r="A10" s="37"/>
      <c r="B10" s="38"/>
      <c r="C10" s="39"/>
      <c r="D10" s="40" t="s">
        <v>7</v>
      </c>
      <c r="E10" s="40" t="s">
        <v>8</v>
      </c>
    </row>
    <row r="11" spans="1:6" ht="15.75" customHeight="1" x14ac:dyDescent="0.25">
      <c r="A11" s="41">
        <v>1</v>
      </c>
      <c r="B11" s="42" t="s">
        <v>9</v>
      </c>
      <c r="C11" s="43" t="s">
        <v>10</v>
      </c>
      <c r="D11" s="44">
        <v>155</v>
      </c>
      <c r="E11" s="45">
        <v>81</v>
      </c>
    </row>
    <row r="12" spans="1:6" ht="15.75" customHeight="1" x14ac:dyDescent="0.25">
      <c r="A12" s="41"/>
      <c r="B12" s="42" t="s">
        <v>11</v>
      </c>
      <c r="C12" s="43"/>
      <c r="D12" s="44">
        <v>295</v>
      </c>
      <c r="E12" s="53">
        <v>179</v>
      </c>
      <c r="F12" s="54"/>
    </row>
    <row r="13" spans="1:6" ht="15.75" customHeight="1" x14ac:dyDescent="0.25">
      <c r="A13" s="41">
        <v>2</v>
      </c>
      <c r="B13" s="42" t="s">
        <v>9</v>
      </c>
      <c r="C13" s="43" t="s">
        <v>12</v>
      </c>
      <c r="D13" s="44">
        <v>169</v>
      </c>
      <c r="E13" s="53">
        <v>110</v>
      </c>
      <c r="F13" s="54"/>
    </row>
    <row r="14" spans="1:6" ht="15.75" customHeight="1" x14ac:dyDescent="0.25">
      <c r="A14" s="41"/>
      <c r="B14" s="42" t="s">
        <v>11</v>
      </c>
      <c r="C14" s="43"/>
      <c r="D14" s="46">
        <v>237</v>
      </c>
      <c r="E14" s="47">
        <v>146</v>
      </c>
    </row>
    <row r="15" spans="1:6" ht="15.75" customHeight="1" x14ac:dyDescent="0.25">
      <c r="A15" s="41">
        <v>3</v>
      </c>
      <c r="B15" s="42" t="s">
        <v>9</v>
      </c>
      <c r="C15" s="43" t="s">
        <v>13</v>
      </c>
      <c r="D15" s="44">
        <v>621</v>
      </c>
      <c r="E15" s="45">
        <v>407</v>
      </c>
    </row>
    <row r="16" spans="1:6" ht="15.75" customHeight="1" x14ac:dyDescent="0.25">
      <c r="A16" s="41"/>
      <c r="B16" s="42" t="s">
        <v>11</v>
      </c>
      <c r="C16" s="43"/>
      <c r="D16" s="44">
        <v>417</v>
      </c>
      <c r="E16" s="45">
        <v>292</v>
      </c>
    </row>
    <row r="17" spans="1:5" ht="15.75" customHeight="1" x14ac:dyDescent="0.25">
      <c r="A17" s="48">
        <v>4</v>
      </c>
      <c r="B17" s="42" t="s">
        <v>14</v>
      </c>
      <c r="C17" s="49" t="s">
        <v>15</v>
      </c>
      <c r="D17" s="46">
        <v>262</v>
      </c>
      <c r="E17" s="47">
        <v>169</v>
      </c>
    </row>
    <row r="18" spans="1:5" ht="15.75" customHeight="1" x14ac:dyDescent="0.25">
      <c r="A18" s="41">
        <v>5</v>
      </c>
      <c r="B18" s="42" t="s">
        <v>9</v>
      </c>
      <c r="C18" s="43" t="s">
        <v>16</v>
      </c>
      <c r="D18" s="46">
        <v>252</v>
      </c>
      <c r="E18" s="47">
        <v>134</v>
      </c>
    </row>
    <row r="19" spans="1:5" ht="15.75" customHeight="1" thickBot="1" x14ac:dyDescent="0.3">
      <c r="A19" s="41"/>
      <c r="B19" s="42" t="s">
        <v>11</v>
      </c>
      <c r="C19" s="43"/>
      <c r="D19" s="44">
        <v>427</v>
      </c>
      <c r="E19" s="45">
        <v>243</v>
      </c>
    </row>
    <row r="20" spans="1:5" ht="16.5" thickBot="1" x14ac:dyDescent="0.3">
      <c r="A20" s="50" t="s">
        <v>17</v>
      </c>
      <c r="B20" s="50"/>
      <c r="C20" s="50"/>
      <c r="D20" s="51">
        <f>SUM(D11:D19)</f>
        <v>2835</v>
      </c>
      <c r="E20" s="51">
        <f>SUM(E11:E19)</f>
        <v>1761</v>
      </c>
    </row>
    <row r="21" spans="1:5" ht="16.5" thickBot="1" x14ac:dyDescent="0.3">
      <c r="A21" s="50" t="s">
        <v>18</v>
      </c>
      <c r="B21" s="50"/>
      <c r="C21" s="50"/>
      <c r="D21" s="51">
        <f>D12+D14+D16+D17+D19</f>
        <v>1638</v>
      </c>
      <c r="E21" s="51">
        <f>E12+E14+E16+E17+E19</f>
        <v>1029</v>
      </c>
    </row>
  </sheetData>
  <mergeCells count="14">
    <mergeCell ref="A20:C20"/>
    <mergeCell ref="A21:C21"/>
    <mergeCell ref="A13:A14"/>
    <mergeCell ref="C13:C14"/>
    <mergeCell ref="A15:A16"/>
    <mergeCell ref="C15:C16"/>
    <mergeCell ref="A18:A19"/>
    <mergeCell ref="C18:C19"/>
    <mergeCell ref="A6:E6"/>
    <mergeCell ref="A7:E7"/>
    <mergeCell ref="B9:C9"/>
    <mergeCell ref="D9:E9"/>
    <mergeCell ref="A11:A12"/>
    <mergeCell ref="C11:C12"/>
  </mergeCells>
  <printOptions horizontalCentered="1"/>
  <pageMargins left="0.59027777777777801" right="0.59027777777777801" top="0.98402777777777795" bottom="0.9840277777777779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0CBE3-3FC4-4994-8B82-A632CFF352B3}">
  <sheetPr>
    <tabColor rgb="FFFFC000"/>
  </sheetPr>
  <dimension ref="A2:E21"/>
  <sheetViews>
    <sheetView workbookViewId="0">
      <selection activeCell="D29" sqref="D29"/>
    </sheetView>
  </sheetViews>
  <sheetFormatPr defaultColWidth="8" defaultRowHeight="15.75" x14ac:dyDescent="0.25"/>
  <cols>
    <col min="1" max="1" width="4.42578125" style="1" customWidth="1"/>
    <col min="2" max="2" width="16.85546875" style="1" customWidth="1"/>
    <col min="3" max="3" width="25.140625" style="1" customWidth="1"/>
    <col min="4" max="4" width="19" style="1" customWidth="1"/>
    <col min="5" max="5" width="17.28515625" style="1" customWidth="1"/>
    <col min="6" max="16384" width="8" style="1"/>
  </cols>
  <sheetData>
    <row r="2" spans="1:5" x14ac:dyDescent="0.25">
      <c r="E2" s="2" t="s">
        <v>0</v>
      </c>
    </row>
    <row r="3" spans="1:5" x14ac:dyDescent="0.25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19</v>
      </c>
      <c r="B7" s="5"/>
      <c r="C7" s="5"/>
      <c r="D7" s="5"/>
      <c r="E7" s="5"/>
    </row>
    <row r="9" spans="1:5" ht="30" customHeight="1" x14ac:dyDescent="0.25">
      <c r="A9" s="6" t="s">
        <v>4</v>
      </c>
      <c r="B9" s="7" t="s">
        <v>5</v>
      </c>
      <c r="C9" s="8"/>
      <c r="D9" s="9" t="s">
        <v>6</v>
      </c>
      <c r="E9" s="10"/>
    </row>
    <row r="10" spans="1:5" x14ac:dyDescent="0.25">
      <c r="A10" s="11"/>
      <c r="B10" s="12"/>
      <c r="C10" s="13"/>
      <c r="D10" s="14" t="s">
        <v>7</v>
      </c>
      <c r="E10" s="14" t="s">
        <v>8</v>
      </c>
    </row>
    <row r="11" spans="1:5" ht="15.75" customHeight="1" x14ac:dyDescent="0.25">
      <c r="A11" s="15">
        <v>1</v>
      </c>
      <c r="B11" s="16" t="s">
        <v>9</v>
      </c>
      <c r="C11" s="17" t="s">
        <v>10</v>
      </c>
      <c r="D11" s="18">
        <v>173</v>
      </c>
      <c r="E11" s="19">
        <v>89</v>
      </c>
    </row>
    <row r="12" spans="1:5" ht="15.75" customHeight="1" x14ac:dyDescent="0.25">
      <c r="A12" s="20"/>
      <c r="B12" s="16" t="s">
        <v>11</v>
      </c>
      <c r="C12" s="21"/>
      <c r="D12" s="18">
        <v>340</v>
      </c>
      <c r="E12" s="19">
        <v>211</v>
      </c>
    </row>
    <row r="13" spans="1:5" ht="15.75" customHeight="1" x14ac:dyDescent="0.25">
      <c r="A13" s="15">
        <v>2</v>
      </c>
      <c r="B13" s="16" t="s">
        <v>9</v>
      </c>
      <c r="C13" s="17" t="s">
        <v>12</v>
      </c>
      <c r="D13" s="18">
        <v>184</v>
      </c>
      <c r="E13" s="19">
        <v>113</v>
      </c>
    </row>
    <row r="14" spans="1:5" ht="15.75" customHeight="1" x14ac:dyDescent="0.25">
      <c r="A14" s="20"/>
      <c r="B14" s="16" t="s">
        <v>11</v>
      </c>
      <c r="C14" s="21"/>
      <c r="D14" s="18">
        <v>259</v>
      </c>
      <c r="E14" s="19">
        <v>159</v>
      </c>
    </row>
    <row r="15" spans="1:5" ht="15.75" customHeight="1" x14ac:dyDescent="0.25">
      <c r="A15" s="15">
        <v>3</v>
      </c>
      <c r="B15" s="16" t="s">
        <v>9</v>
      </c>
      <c r="C15" s="17" t="s">
        <v>13</v>
      </c>
      <c r="D15" s="18">
        <v>736</v>
      </c>
      <c r="E15" s="19">
        <v>454</v>
      </c>
    </row>
    <row r="16" spans="1:5" ht="15.75" customHeight="1" x14ac:dyDescent="0.25">
      <c r="A16" s="20"/>
      <c r="B16" s="16" t="s">
        <v>11</v>
      </c>
      <c r="C16" s="21"/>
      <c r="D16" s="22">
        <v>465</v>
      </c>
      <c r="E16" s="23">
        <v>310</v>
      </c>
    </row>
    <row r="17" spans="1:5" ht="15.75" customHeight="1" x14ac:dyDescent="0.25">
      <c r="A17" s="24">
        <v>4</v>
      </c>
      <c r="B17" s="16" t="s">
        <v>14</v>
      </c>
      <c r="C17" s="25" t="s">
        <v>15</v>
      </c>
      <c r="D17" s="22">
        <v>281</v>
      </c>
      <c r="E17" s="23">
        <v>184</v>
      </c>
    </row>
    <row r="18" spans="1:5" ht="15.75" customHeight="1" x14ac:dyDescent="0.25">
      <c r="A18" s="15">
        <v>5</v>
      </c>
      <c r="B18" s="16" t="s">
        <v>9</v>
      </c>
      <c r="C18" s="17" t="s">
        <v>16</v>
      </c>
      <c r="D18" s="22">
        <v>296</v>
      </c>
      <c r="E18" s="23">
        <v>163</v>
      </c>
    </row>
    <row r="19" spans="1:5" ht="15.75" customHeight="1" thickBot="1" x14ac:dyDescent="0.3">
      <c r="A19" s="20"/>
      <c r="B19" s="16" t="s">
        <v>11</v>
      </c>
      <c r="C19" s="21"/>
      <c r="D19" s="18">
        <v>452</v>
      </c>
      <c r="E19" s="19">
        <v>245</v>
      </c>
    </row>
    <row r="20" spans="1:5" ht="16.5" thickBot="1" x14ac:dyDescent="0.3">
      <c r="A20" s="26" t="s">
        <v>17</v>
      </c>
      <c r="B20" s="27"/>
      <c r="C20" s="27"/>
      <c r="D20" s="28">
        <f>SUM(D11:D19)</f>
        <v>3186</v>
      </c>
      <c r="E20" s="28">
        <f>SUM(E11:E19)</f>
        <v>1928</v>
      </c>
    </row>
    <row r="21" spans="1:5" ht="16.5" thickBot="1" x14ac:dyDescent="0.3">
      <c r="A21" s="26" t="s">
        <v>18</v>
      </c>
      <c r="B21" s="27"/>
      <c r="C21" s="27"/>
      <c r="D21" s="28">
        <f>D12+D14+D16+D17+D19</f>
        <v>1797</v>
      </c>
      <c r="E21" s="28">
        <f>E12+E14+E16+E17+E19</f>
        <v>1109</v>
      </c>
    </row>
  </sheetData>
  <mergeCells count="8">
    <mergeCell ref="A18:A19"/>
    <mergeCell ref="C18:C19"/>
    <mergeCell ref="A11:A12"/>
    <mergeCell ref="C11:C12"/>
    <mergeCell ref="A13:A14"/>
    <mergeCell ref="C13:C14"/>
    <mergeCell ref="A15:A16"/>
    <mergeCell ref="C15:C16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33755-8AB9-4804-ACF7-6A0D7991C3F0}">
  <sheetPr>
    <tabColor rgb="FFFFC000"/>
  </sheetPr>
  <dimension ref="A2:E21"/>
  <sheetViews>
    <sheetView topLeftCell="A4" workbookViewId="0">
      <selection activeCell="D34" sqref="D34"/>
    </sheetView>
  </sheetViews>
  <sheetFormatPr defaultColWidth="8" defaultRowHeight="15.75" x14ac:dyDescent="0.25"/>
  <cols>
    <col min="1" max="1" width="4.42578125" style="1" customWidth="1"/>
    <col min="2" max="2" width="16.85546875" style="1" customWidth="1"/>
    <col min="3" max="3" width="25.140625" style="1" customWidth="1"/>
    <col min="4" max="4" width="19" style="1" customWidth="1"/>
    <col min="5" max="5" width="17.28515625" style="1" customWidth="1"/>
    <col min="6" max="16384" width="8" style="1"/>
  </cols>
  <sheetData>
    <row r="2" spans="1:5" x14ac:dyDescent="0.25">
      <c r="E2" s="2" t="s">
        <v>0</v>
      </c>
    </row>
    <row r="3" spans="1:5" x14ac:dyDescent="0.25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20</v>
      </c>
      <c r="B7" s="5"/>
      <c r="C7" s="5"/>
      <c r="D7" s="5"/>
      <c r="E7" s="5"/>
    </row>
    <row r="9" spans="1:5" ht="30" customHeight="1" x14ac:dyDescent="0.25">
      <c r="A9" s="6" t="s">
        <v>4</v>
      </c>
      <c r="B9" s="7" t="s">
        <v>5</v>
      </c>
      <c r="C9" s="8"/>
      <c r="D9" s="9" t="s">
        <v>6</v>
      </c>
      <c r="E9" s="10"/>
    </row>
    <row r="10" spans="1:5" x14ac:dyDescent="0.25">
      <c r="A10" s="11"/>
      <c r="B10" s="12"/>
      <c r="C10" s="13"/>
      <c r="D10" s="14" t="s">
        <v>7</v>
      </c>
      <c r="E10" s="14" t="s">
        <v>8</v>
      </c>
    </row>
    <row r="11" spans="1:5" ht="15.75" customHeight="1" x14ac:dyDescent="0.25">
      <c r="A11" s="15">
        <v>1</v>
      </c>
      <c r="B11" s="16" t="s">
        <v>9</v>
      </c>
      <c r="C11" s="17" t="s">
        <v>10</v>
      </c>
      <c r="D11" s="18">
        <v>168</v>
      </c>
      <c r="E11" s="19">
        <v>89</v>
      </c>
    </row>
    <row r="12" spans="1:5" ht="15.75" customHeight="1" x14ac:dyDescent="0.25">
      <c r="A12" s="20"/>
      <c r="B12" s="16" t="s">
        <v>11</v>
      </c>
      <c r="C12" s="21"/>
      <c r="D12" s="18">
        <v>321</v>
      </c>
      <c r="E12" s="19">
        <v>201</v>
      </c>
    </row>
    <row r="13" spans="1:5" ht="15.75" customHeight="1" x14ac:dyDescent="0.25">
      <c r="A13" s="15">
        <v>2</v>
      </c>
      <c r="B13" s="16" t="s">
        <v>9</v>
      </c>
      <c r="C13" s="17" t="s">
        <v>12</v>
      </c>
      <c r="D13" s="18">
        <v>175</v>
      </c>
      <c r="E13" s="19">
        <v>107</v>
      </c>
    </row>
    <row r="14" spans="1:5" ht="15.75" customHeight="1" x14ac:dyDescent="0.25">
      <c r="A14" s="20"/>
      <c r="B14" s="16" t="s">
        <v>11</v>
      </c>
      <c r="C14" s="21"/>
      <c r="D14" s="22">
        <v>257</v>
      </c>
      <c r="E14" s="23">
        <v>155</v>
      </c>
    </row>
    <row r="15" spans="1:5" ht="15.75" customHeight="1" x14ac:dyDescent="0.25">
      <c r="A15" s="15">
        <v>3</v>
      </c>
      <c r="B15" s="16" t="s">
        <v>9</v>
      </c>
      <c r="C15" s="17" t="s">
        <v>13</v>
      </c>
      <c r="D15" s="18">
        <v>738</v>
      </c>
      <c r="E15" s="19">
        <v>455</v>
      </c>
    </row>
    <row r="16" spans="1:5" ht="15.75" customHeight="1" x14ac:dyDescent="0.25">
      <c r="A16" s="20"/>
      <c r="B16" s="16" t="s">
        <v>11</v>
      </c>
      <c r="C16" s="21"/>
      <c r="D16" s="18">
        <v>454</v>
      </c>
      <c r="E16" s="19">
        <v>313</v>
      </c>
    </row>
    <row r="17" spans="1:5" ht="15.75" customHeight="1" x14ac:dyDescent="0.25">
      <c r="A17" s="24">
        <v>4</v>
      </c>
      <c r="B17" s="16" t="s">
        <v>14</v>
      </c>
      <c r="C17" s="25" t="s">
        <v>15</v>
      </c>
      <c r="D17" s="22">
        <v>284</v>
      </c>
      <c r="E17" s="23">
        <v>186</v>
      </c>
    </row>
    <row r="18" spans="1:5" ht="15.75" customHeight="1" x14ac:dyDescent="0.25">
      <c r="A18" s="15">
        <v>5</v>
      </c>
      <c r="B18" s="16" t="s">
        <v>9</v>
      </c>
      <c r="C18" s="17" t="s">
        <v>16</v>
      </c>
      <c r="D18" s="22">
        <v>285</v>
      </c>
      <c r="E18" s="23">
        <v>156</v>
      </c>
    </row>
    <row r="19" spans="1:5" ht="15.75" customHeight="1" thickBot="1" x14ac:dyDescent="0.3">
      <c r="A19" s="20"/>
      <c r="B19" s="16" t="s">
        <v>11</v>
      </c>
      <c r="C19" s="21"/>
      <c r="D19" s="18">
        <v>450</v>
      </c>
      <c r="E19" s="19">
        <v>250</v>
      </c>
    </row>
    <row r="20" spans="1:5" ht="16.5" thickBot="1" x14ac:dyDescent="0.3">
      <c r="A20" s="26" t="s">
        <v>17</v>
      </c>
      <c r="B20" s="27"/>
      <c r="C20" s="27"/>
      <c r="D20" s="28">
        <f>SUM(D11:D19)</f>
        <v>3132</v>
      </c>
      <c r="E20" s="28">
        <f>SUM(E11:E19)</f>
        <v>1912</v>
      </c>
    </row>
    <row r="21" spans="1:5" ht="16.5" thickBot="1" x14ac:dyDescent="0.3">
      <c r="A21" s="26" t="s">
        <v>18</v>
      </c>
      <c r="B21" s="27"/>
      <c r="C21" s="27"/>
      <c r="D21" s="28">
        <f>D12+D14+D16+D17+D19</f>
        <v>1766</v>
      </c>
      <c r="E21" s="28">
        <f>E12+E14+E16+E17+E19</f>
        <v>1105</v>
      </c>
    </row>
  </sheetData>
  <mergeCells count="8">
    <mergeCell ref="A18:A19"/>
    <mergeCell ref="C18:C19"/>
    <mergeCell ref="A11:A12"/>
    <mergeCell ref="C11:C12"/>
    <mergeCell ref="A13:A14"/>
    <mergeCell ref="C13:C14"/>
    <mergeCell ref="A15:A16"/>
    <mergeCell ref="C15:C16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12480-AC21-4E6D-AA95-724B5296277F}">
  <sheetPr>
    <tabColor rgb="FFFFC000"/>
  </sheetPr>
  <dimension ref="A2:E21"/>
  <sheetViews>
    <sheetView topLeftCell="A4" workbookViewId="0">
      <selection activeCell="J12" sqref="J12"/>
    </sheetView>
  </sheetViews>
  <sheetFormatPr defaultColWidth="8" defaultRowHeight="15.75" x14ac:dyDescent="0.25"/>
  <cols>
    <col min="1" max="1" width="4.42578125" style="1" customWidth="1"/>
    <col min="2" max="2" width="16.85546875" style="1" customWidth="1"/>
    <col min="3" max="3" width="25.140625" style="1" customWidth="1"/>
    <col min="4" max="4" width="19" style="1" customWidth="1"/>
    <col min="5" max="5" width="17.28515625" style="1" customWidth="1"/>
    <col min="6" max="16384" width="8" style="1"/>
  </cols>
  <sheetData>
    <row r="2" spans="1:5" x14ac:dyDescent="0.25">
      <c r="E2" s="2" t="s">
        <v>0</v>
      </c>
    </row>
    <row r="3" spans="1:5" x14ac:dyDescent="0.25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21</v>
      </c>
      <c r="B7" s="5"/>
      <c r="C7" s="5"/>
      <c r="D7" s="5"/>
      <c r="E7" s="5"/>
    </row>
    <row r="9" spans="1:5" ht="30" customHeight="1" x14ac:dyDescent="0.25">
      <c r="A9" s="6" t="s">
        <v>4</v>
      </c>
      <c r="B9" s="7" t="s">
        <v>5</v>
      </c>
      <c r="C9" s="8"/>
      <c r="D9" s="9" t="s">
        <v>6</v>
      </c>
      <c r="E9" s="10"/>
    </row>
    <row r="10" spans="1:5" x14ac:dyDescent="0.25">
      <c r="A10" s="11"/>
      <c r="B10" s="12"/>
      <c r="C10" s="13"/>
      <c r="D10" s="14" t="s">
        <v>7</v>
      </c>
      <c r="E10" s="14" t="s">
        <v>8</v>
      </c>
    </row>
    <row r="11" spans="1:5" ht="15.75" customHeight="1" x14ac:dyDescent="0.25">
      <c r="A11" s="15">
        <v>1</v>
      </c>
      <c r="B11" s="16" t="s">
        <v>9</v>
      </c>
      <c r="C11" s="17" t="s">
        <v>10</v>
      </c>
      <c r="D11" s="18">
        <v>170</v>
      </c>
      <c r="E11" s="19">
        <v>92</v>
      </c>
    </row>
    <row r="12" spans="1:5" ht="15.75" customHeight="1" x14ac:dyDescent="0.25">
      <c r="A12" s="20"/>
      <c r="B12" s="16" t="s">
        <v>11</v>
      </c>
      <c r="C12" s="21"/>
      <c r="D12" s="18">
        <v>306</v>
      </c>
      <c r="E12" s="19">
        <v>188</v>
      </c>
    </row>
    <row r="13" spans="1:5" ht="15.75" customHeight="1" x14ac:dyDescent="0.25">
      <c r="A13" s="15">
        <v>2</v>
      </c>
      <c r="B13" s="16" t="s">
        <v>9</v>
      </c>
      <c r="C13" s="17" t="s">
        <v>12</v>
      </c>
      <c r="D13" s="18">
        <v>170</v>
      </c>
      <c r="E13" s="19">
        <v>102</v>
      </c>
    </row>
    <row r="14" spans="1:5" ht="15.75" customHeight="1" x14ac:dyDescent="0.25">
      <c r="A14" s="20"/>
      <c r="B14" s="16" t="s">
        <v>11</v>
      </c>
      <c r="C14" s="21"/>
      <c r="D14" s="22">
        <v>250</v>
      </c>
      <c r="E14" s="23">
        <v>156</v>
      </c>
    </row>
    <row r="15" spans="1:5" ht="15.75" customHeight="1" x14ac:dyDescent="0.25">
      <c r="A15" s="15">
        <v>3</v>
      </c>
      <c r="B15" s="16" t="s">
        <v>9</v>
      </c>
      <c r="C15" s="17" t="s">
        <v>13</v>
      </c>
      <c r="D15" s="18">
        <v>698</v>
      </c>
      <c r="E15" s="19">
        <v>443</v>
      </c>
    </row>
    <row r="16" spans="1:5" ht="15.75" customHeight="1" x14ac:dyDescent="0.25">
      <c r="A16" s="20"/>
      <c r="B16" s="16" t="s">
        <v>11</v>
      </c>
      <c r="C16" s="21"/>
      <c r="D16" s="18">
        <v>457</v>
      </c>
      <c r="E16" s="19">
        <v>316</v>
      </c>
    </row>
    <row r="17" spans="1:5" ht="15.75" customHeight="1" x14ac:dyDescent="0.25">
      <c r="A17" s="24">
        <v>4</v>
      </c>
      <c r="B17" s="16" t="s">
        <v>14</v>
      </c>
      <c r="C17" s="25" t="s">
        <v>15</v>
      </c>
      <c r="D17" s="22">
        <v>276</v>
      </c>
      <c r="E17" s="23">
        <v>180</v>
      </c>
    </row>
    <row r="18" spans="1:5" ht="15.75" customHeight="1" x14ac:dyDescent="0.25">
      <c r="A18" s="15">
        <v>5</v>
      </c>
      <c r="B18" s="16" t="s">
        <v>9</v>
      </c>
      <c r="C18" s="17" t="s">
        <v>16</v>
      </c>
      <c r="D18" s="22">
        <v>283</v>
      </c>
      <c r="E18" s="23">
        <v>157</v>
      </c>
    </row>
    <row r="19" spans="1:5" ht="15.75" customHeight="1" thickBot="1" x14ac:dyDescent="0.3">
      <c r="A19" s="20"/>
      <c r="B19" s="16" t="s">
        <v>11</v>
      </c>
      <c r="C19" s="21"/>
      <c r="D19" s="18">
        <v>427</v>
      </c>
      <c r="E19" s="19">
        <v>243</v>
      </c>
    </row>
    <row r="20" spans="1:5" ht="16.5" thickBot="1" x14ac:dyDescent="0.3">
      <c r="A20" s="26" t="s">
        <v>17</v>
      </c>
      <c r="B20" s="27"/>
      <c r="C20" s="27"/>
      <c r="D20" s="28">
        <f>SUM(D11:D19)</f>
        <v>3037</v>
      </c>
      <c r="E20" s="28">
        <f>SUM(E11:E19)</f>
        <v>1877</v>
      </c>
    </row>
    <row r="21" spans="1:5" ht="16.5" thickBot="1" x14ac:dyDescent="0.3">
      <c r="A21" s="26" t="s">
        <v>18</v>
      </c>
      <c r="B21" s="27"/>
      <c r="C21" s="27"/>
      <c r="D21" s="28">
        <f>D12+D14+D16+D17+D19</f>
        <v>1716</v>
      </c>
      <c r="E21" s="28">
        <f>E12+E14+E16+E17+E19</f>
        <v>1083</v>
      </c>
    </row>
  </sheetData>
  <mergeCells count="8">
    <mergeCell ref="A18:A19"/>
    <mergeCell ref="C18:C19"/>
    <mergeCell ref="A11:A12"/>
    <mergeCell ref="C11:C12"/>
    <mergeCell ref="A13:A14"/>
    <mergeCell ref="C13:C14"/>
    <mergeCell ref="A15:A16"/>
    <mergeCell ref="C15:C16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53B54-FEC9-43A1-A6A5-E6090246B125}">
  <sheetPr>
    <tabColor rgb="FFFFC000"/>
  </sheetPr>
  <dimension ref="A2:E21"/>
  <sheetViews>
    <sheetView workbookViewId="0">
      <selection activeCell="E31" sqref="E31"/>
    </sheetView>
  </sheetViews>
  <sheetFormatPr defaultColWidth="8" defaultRowHeight="15.75" x14ac:dyDescent="0.25"/>
  <cols>
    <col min="1" max="1" width="4.42578125" style="1" customWidth="1"/>
    <col min="2" max="2" width="16.85546875" style="1" customWidth="1"/>
    <col min="3" max="3" width="25.140625" style="1" customWidth="1"/>
    <col min="4" max="4" width="19" style="1" customWidth="1"/>
    <col min="5" max="5" width="17.28515625" style="1" customWidth="1"/>
    <col min="6" max="16384" width="8" style="1"/>
  </cols>
  <sheetData>
    <row r="2" spans="1:5" x14ac:dyDescent="0.25">
      <c r="E2" s="2" t="s">
        <v>0</v>
      </c>
    </row>
    <row r="3" spans="1:5" x14ac:dyDescent="0.25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22</v>
      </c>
      <c r="B7" s="5"/>
      <c r="C7" s="5"/>
      <c r="D7" s="5"/>
      <c r="E7" s="5"/>
    </row>
    <row r="9" spans="1:5" ht="30" customHeight="1" x14ac:dyDescent="0.25">
      <c r="A9" s="6" t="s">
        <v>4</v>
      </c>
      <c r="B9" s="7" t="s">
        <v>5</v>
      </c>
      <c r="C9" s="8"/>
      <c r="D9" s="9" t="s">
        <v>6</v>
      </c>
      <c r="E9" s="10"/>
    </row>
    <row r="10" spans="1:5" x14ac:dyDescent="0.25">
      <c r="A10" s="11"/>
      <c r="B10" s="12"/>
      <c r="C10" s="13"/>
      <c r="D10" s="14" t="s">
        <v>7</v>
      </c>
      <c r="E10" s="14" t="s">
        <v>8</v>
      </c>
    </row>
    <row r="11" spans="1:5" ht="15.75" customHeight="1" x14ac:dyDescent="0.25">
      <c r="A11" s="15">
        <v>1</v>
      </c>
      <c r="B11" s="16" t="s">
        <v>9</v>
      </c>
      <c r="C11" s="17" t="s">
        <v>10</v>
      </c>
      <c r="D11" s="18">
        <v>167</v>
      </c>
      <c r="E11" s="19">
        <v>85</v>
      </c>
    </row>
    <row r="12" spans="1:5" ht="15.75" customHeight="1" x14ac:dyDescent="0.25">
      <c r="A12" s="20"/>
      <c r="B12" s="16" t="s">
        <v>11</v>
      </c>
      <c r="C12" s="21"/>
      <c r="D12" s="18">
        <v>300</v>
      </c>
      <c r="E12" s="19">
        <v>188</v>
      </c>
    </row>
    <row r="13" spans="1:5" ht="15.75" customHeight="1" x14ac:dyDescent="0.25">
      <c r="A13" s="15">
        <v>2</v>
      </c>
      <c r="B13" s="16" t="s">
        <v>9</v>
      </c>
      <c r="C13" s="17" t="s">
        <v>12</v>
      </c>
      <c r="D13" s="18">
        <v>162</v>
      </c>
      <c r="E13" s="19">
        <v>104</v>
      </c>
    </row>
    <row r="14" spans="1:5" ht="15.75" customHeight="1" x14ac:dyDescent="0.25">
      <c r="A14" s="20"/>
      <c r="B14" s="16" t="s">
        <v>11</v>
      </c>
      <c r="C14" s="21"/>
      <c r="D14" s="22">
        <v>248</v>
      </c>
      <c r="E14" s="23">
        <v>155</v>
      </c>
    </row>
    <row r="15" spans="1:5" ht="15.75" customHeight="1" x14ac:dyDescent="0.25">
      <c r="A15" s="15">
        <v>3</v>
      </c>
      <c r="B15" s="16" t="s">
        <v>9</v>
      </c>
      <c r="C15" s="17" t="s">
        <v>13</v>
      </c>
      <c r="D15" s="18">
        <v>696</v>
      </c>
      <c r="E15" s="19">
        <v>442</v>
      </c>
    </row>
    <row r="16" spans="1:5" ht="15.75" customHeight="1" x14ac:dyDescent="0.25">
      <c r="A16" s="20"/>
      <c r="B16" s="16" t="s">
        <v>11</v>
      </c>
      <c r="C16" s="21"/>
      <c r="D16" s="18">
        <v>446</v>
      </c>
      <c r="E16" s="19">
        <v>310</v>
      </c>
    </row>
    <row r="17" spans="1:5" ht="15.75" customHeight="1" x14ac:dyDescent="0.25">
      <c r="A17" s="24">
        <v>4</v>
      </c>
      <c r="B17" s="16" t="s">
        <v>14</v>
      </c>
      <c r="C17" s="25" t="s">
        <v>15</v>
      </c>
      <c r="D17" s="22">
        <v>257</v>
      </c>
      <c r="E17" s="23">
        <v>177</v>
      </c>
    </row>
    <row r="18" spans="1:5" ht="15.75" customHeight="1" x14ac:dyDescent="0.25">
      <c r="A18" s="15">
        <v>5</v>
      </c>
      <c r="B18" s="16" t="s">
        <v>9</v>
      </c>
      <c r="C18" s="17" t="s">
        <v>16</v>
      </c>
      <c r="D18" s="22">
        <v>268</v>
      </c>
      <c r="E18" s="23">
        <v>148</v>
      </c>
    </row>
    <row r="19" spans="1:5" ht="15.75" customHeight="1" thickBot="1" x14ac:dyDescent="0.3">
      <c r="A19" s="20"/>
      <c r="B19" s="16" t="s">
        <v>11</v>
      </c>
      <c r="C19" s="21"/>
      <c r="D19" s="18">
        <v>422</v>
      </c>
      <c r="E19" s="19">
        <v>236</v>
      </c>
    </row>
    <row r="20" spans="1:5" ht="16.5" thickBot="1" x14ac:dyDescent="0.3">
      <c r="A20" s="26" t="s">
        <v>17</v>
      </c>
      <c r="B20" s="27"/>
      <c r="C20" s="27"/>
      <c r="D20" s="28">
        <f>SUM(D11:D19)</f>
        <v>2966</v>
      </c>
      <c r="E20" s="28">
        <f>SUM(E11:E19)</f>
        <v>1845</v>
      </c>
    </row>
    <row r="21" spans="1:5" ht="16.5" thickBot="1" x14ac:dyDescent="0.3">
      <c r="A21" s="26" t="s">
        <v>18</v>
      </c>
      <c r="B21" s="27"/>
      <c r="C21" s="27"/>
      <c r="D21" s="28">
        <f>D12+D14+D16+D17+D19</f>
        <v>1673</v>
      </c>
      <c r="E21" s="28">
        <f>E12+E14+E16+E17+E19</f>
        <v>1066</v>
      </c>
    </row>
  </sheetData>
  <mergeCells count="8">
    <mergeCell ref="A18:A19"/>
    <mergeCell ref="C18:C19"/>
    <mergeCell ref="A11:A12"/>
    <mergeCell ref="C11:C12"/>
    <mergeCell ref="A13:A14"/>
    <mergeCell ref="C13:C14"/>
    <mergeCell ref="A15:A16"/>
    <mergeCell ref="C15:C16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4999E-1B1A-44BA-8D12-B9037A583DF8}">
  <sheetPr>
    <tabColor rgb="FFFFC000"/>
  </sheetPr>
  <dimension ref="A2:E21"/>
  <sheetViews>
    <sheetView workbookViewId="0">
      <selection activeCell="O19" sqref="O19"/>
    </sheetView>
  </sheetViews>
  <sheetFormatPr defaultColWidth="8" defaultRowHeight="15.75" x14ac:dyDescent="0.25"/>
  <cols>
    <col min="1" max="1" width="4.42578125" style="1" customWidth="1"/>
    <col min="2" max="2" width="16.85546875" style="1" customWidth="1"/>
    <col min="3" max="3" width="25.140625" style="1" customWidth="1"/>
    <col min="4" max="4" width="19" style="1" customWidth="1"/>
    <col min="5" max="5" width="17.28515625" style="1" customWidth="1"/>
    <col min="6" max="16384" width="8" style="1"/>
  </cols>
  <sheetData>
    <row r="2" spans="1:5" x14ac:dyDescent="0.25">
      <c r="E2" s="2" t="s">
        <v>0</v>
      </c>
    </row>
    <row r="3" spans="1:5" x14ac:dyDescent="0.25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23</v>
      </c>
      <c r="B7" s="5"/>
      <c r="C7" s="5"/>
      <c r="D7" s="5"/>
      <c r="E7" s="5"/>
    </row>
    <row r="9" spans="1:5" ht="30" customHeight="1" x14ac:dyDescent="0.25">
      <c r="A9" s="6" t="s">
        <v>4</v>
      </c>
      <c r="B9" s="7" t="s">
        <v>5</v>
      </c>
      <c r="C9" s="8"/>
      <c r="D9" s="9" t="s">
        <v>6</v>
      </c>
      <c r="E9" s="10"/>
    </row>
    <row r="10" spans="1:5" x14ac:dyDescent="0.25">
      <c r="A10" s="11"/>
      <c r="B10" s="12"/>
      <c r="C10" s="13"/>
      <c r="D10" s="14" t="s">
        <v>7</v>
      </c>
      <c r="E10" s="14" t="s">
        <v>8</v>
      </c>
    </row>
    <row r="11" spans="1:5" ht="15.75" customHeight="1" x14ac:dyDescent="0.25">
      <c r="A11" s="15">
        <v>1</v>
      </c>
      <c r="B11" s="16" t="s">
        <v>9</v>
      </c>
      <c r="C11" s="17" t="s">
        <v>10</v>
      </c>
      <c r="D11" s="18">
        <v>158</v>
      </c>
      <c r="E11" s="19">
        <v>84</v>
      </c>
    </row>
    <row r="12" spans="1:5" ht="15.75" customHeight="1" x14ac:dyDescent="0.25">
      <c r="A12" s="20"/>
      <c r="B12" s="16" t="s">
        <v>11</v>
      </c>
      <c r="C12" s="21"/>
      <c r="D12" s="18">
        <v>274</v>
      </c>
      <c r="E12" s="19">
        <v>174</v>
      </c>
    </row>
    <row r="13" spans="1:5" ht="15.75" customHeight="1" x14ac:dyDescent="0.25">
      <c r="A13" s="15">
        <v>2</v>
      </c>
      <c r="B13" s="16" t="s">
        <v>9</v>
      </c>
      <c r="C13" s="17" t="s">
        <v>12</v>
      </c>
      <c r="D13" s="18">
        <v>160</v>
      </c>
      <c r="E13" s="19">
        <v>105</v>
      </c>
    </row>
    <row r="14" spans="1:5" ht="15.75" customHeight="1" x14ac:dyDescent="0.25">
      <c r="A14" s="20"/>
      <c r="B14" s="16" t="s">
        <v>11</v>
      </c>
      <c r="C14" s="21"/>
      <c r="D14" s="22">
        <v>239</v>
      </c>
      <c r="E14" s="23">
        <v>155</v>
      </c>
    </row>
    <row r="15" spans="1:5" ht="15.75" customHeight="1" x14ac:dyDescent="0.25">
      <c r="A15" s="15">
        <v>3</v>
      </c>
      <c r="B15" s="16" t="s">
        <v>9</v>
      </c>
      <c r="C15" s="17" t="s">
        <v>13</v>
      </c>
      <c r="D15" s="18">
        <v>649</v>
      </c>
      <c r="E15" s="19">
        <v>419</v>
      </c>
    </row>
    <row r="16" spans="1:5" ht="15.75" customHeight="1" x14ac:dyDescent="0.25">
      <c r="A16" s="20"/>
      <c r="B16" s="16" t="s">
        <v>11</v>
      </c>
      <c r="C16" s="21"/>
      <c r="D16" s="18">
        <v>442</v>
      </c>
      <c r="E16" s="19">
        <v>314</v>
      </c>
    </row>
    <row r="17" spans="1:5" ht="15.75" customHeight="1" x14ac:dyDescent="0.25">
      <c r="A17" s="24">
        <v>4</v>
      </c>
      <c r="B17" s="16" t="s">
        <v>14</v>
      </c>
      <c r="C17" s="25" t="s">
        <v>15</v>
      </c>
      <c r="D17" s="22">
        <v>249</v>
      </c>
      <c r="E17" s="23">
        <v>171</v>
      </c>
    </row>
    <row r="18" spans="1:5" ht="15.75" customHeight="1" x14ac:dyDescent="0.25">
      <c r="A18" s="15">
        <v>5</v>
      </c>
      <c r="B18" s="16" t="s">
        <v>9</v>
      </c>
      <c r="C18" s="17" t="s">
        <v>16</v>
      </c>
      <c r="D18" s="22">
        <v>258</v>
      </c>
      <c r="E18" s="23">
        <v>140</v>
      </c>
    </row>
    <row r="19" spans="1:5" ht="15.75" customHeight="1" thickBot="1" x14ac:dyDescent="0.3">
      <c r="A19" s="20"/>
      <c r="B19" s="16" t="s">
        <v>11</v>
      </c>
      <c r="C19" s="21"/>
      <c r="D19" s="18">
        <v>414</v>
      </c>
      <c r="E19" s="19">
        <v>229</v>
      </c>
    </row>
    <row r="20" spans="1:5" ht="16.5" thickBot="1" x14ac:dyDescent="0.3">
      <c r="A20" s="26" t="s">
        <v>17</v>
      </c>
      <c r="B20" s="27"/>
      <c r="C20" s="27"/>
      <c r="D20" s="28">
        <f>SUM(D11:D19)</f>
        <v>2843</v>
      </c>
      <c r="E20" s="28">
        <f>SUM(E11:E19)</f>
        <v>1791</v>
      </c>
    </row>
    <row r="21" spans="1:5" ht="16.5" thickBot="1" x14ac:dyDescent="0.3">
      <c r="A21" s="26" t="s">
        <v>18</v>
      </c>
      <c r="B21" s="27"/>
      <c r="C21" s="27"/>
      <c r="D21" s="28">
        <f>D12+D14+D16+D17+D19</f>
        <v>1618</v>
      </c>
      <c r="E21" s="28">
        <f>E12+E14+E16+E17+E19</f>
        <v>1043</v>
      </c>
    </row>
  </sheetData>
  <mergeCells count="8">
    <mergeCell ref="A18:A19"/>
    <mergeCell ref="C18:C19"/>
    <mergeCell ref="A11:A12"/>
    <mergeCell ref="C11:C12"/>
    <mergeCell ref="A13:A14"/>
    <mergeCell ref="C13:C14"/>
    <mergeCell ref="A15:A16"/>
    <mergeCell ref="C15:C16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05B7E-0A78-47D5-B8EE-9382825597EF}">
  <sheetPr>
    <tabColor rgb="FFFFC000"/>
  </sheetPr>
  <dimension ref="A2:E21"/>
  <sheetViews>
    <sheetView workbookViewId="0">
      <selection activeCell="D25" sqref="D25"/>
    </sheetView>
  </sheetViews>
  <sheetFormatPr defaultColWidth="8" defaultRowHeight="15.75" x14ac:dyDescent="0.25"/>
  <cols>
    <col min="1" max="1" width="4.42578125" style="1" customWidth="1"/>
    <col min="2" max="2" width="20.7109375" style="1" customWidth="1"/>
    <col min="3" max="3" width="25.140625" style="1" customWidth="1"/>
    <col min="4" max="4" width="19" style="1" customWidth="1"/>
    <col min="5" max="5" width="17.28515625" style="1" customWidth="1"/>
    <col min="6" max="16384" width="8" style="1"/>
  </cols>
  <sheetData>
    <row r="2" spans="1:5" x14ac:dyDescent="0.25">
      <c r="E2" s="2" t="s">
        <v>0</v>
      </c>
    </row>
    <row r="3" spans="1:5" x14ac:dyDescent="0.25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24</v>
      </c>
      <c r="B7" s="5"/>
      <c r="C7" s="5"/>
      <c r="D7" s="5"/>
      <c r="E7" s="5"/>
    </row>
    <row r="9" spans="1:5" ht="30" customHeight="1" x14ac:dyDescent="0.25">
      <c r="A9" s="6" t="s">
        <v>4</v>
      </c>
      <c r="B9" s="7" t="s">
        <v>5</v>
      </c>
      <c r="C9" s="8"/>
      <c r="D9" s="9" t="s">
        <v>6</v>
      </c>
      <c r="E9" s="10"/>
    </row>
    <row r="10" spans="1:5" x14ac:dyDescent="0.25">
      <c r="A10" s="11"/>
      <c r="B10" s="12"/>
      <c r="C10" s="13"/>
      <c r="D10" s="14" t="s">
        <v>7</v>
      </c>
      <c r="E10" s="14" t="s">
        <v>8</v>
      </c>
    </row>
    <row r="11" spans="1:5" ht="15.75" customHeight="1" x14ac:dyDescent="0.25">
      <c r="A11" s="15">
        <v>1</v>
      </c>
      <c r="B11" s="16" t="s">
        <v>9</v>
      </c>
      <c r="C11" s="17" t="s">
        <v>10</v>
      </c>
      <c r="D11" s="18">
        <v>162</v>
      </c>
      <c r="E11" s="19">
        <v>85</v>
      </c>
    </row>
    <row r="12" spans="1:5" ht="15.75" customHeight="1" x14ac:dyDescent="0.25">
      <c r="A12" s="20"/>
      <c r="B12" s="16" t="s">
        <v>11</v>
      </c>
      <c r="C12" s="21"/>
      <c r="D12" s="18">
        <v>283</v>
      </c>
      <c r="E12" s="19">
        <v>177</v>
      </c>
    </row>
    <row r="13" spans="1:5" ht="15.75" customHeight="1" x14ac:dyDescent="0.25">
      <c r="A13" s="15">
        <v>2</v>
      </c>
      <c r="B13" s="16" t="s">
        <v>9</v>
      </c>
      <c r="C13" s="17" t="s">
        <v>12</v>
      </c>
      <c r="D13" s="18">
        <v>155</v>
      </c>
      <c r="E13" s="19">
        <v>100</v>
      </c>
    </row>
    <row r="14" spans="1:5" ht="15.75" customHeight="1" x14ac:dyDescent="0.25">
      <c r="A14" s="20"/>
      <c r="B14" s="16" t="s">
        <v>11</v>
      </c>
      <c r="C14" s="21"/>
      <c r="D14" s="22">
        <v>238</v>
      </c>
      <c r="E14" s="23">
        <v>154</v>
      </c>
    </row>
    <row r="15" spans="1:5" ht="15.75" customHeight="1" x14ac:dyDescent="0.25">
      <c r="A15" s="15">
        <v>3</v>
      </c>
      <c r="B15" s="16" t="s">
        <v>9</v>
      </c>
      <c r="C15" s="17" t="s">
        <v>13</v>
      </c>
      <c r="D15" s="18">
        <v>620</v>
      </c>
      <c r="E15" s="19">
        <v>411</v>
      </c>
    </row>
    <row r="16" spans="1:5" ht="15.75" customHeight="1" x14ac:dyDescent="0.25">
      <c r="A16" s="20"/>
      <c r="B16" s="16" t="s">
        <v>11</v>
      </c>
      <c r="C16" s="21"/>
      <c r="D16" s="18">
        <v>443</v>
      </c>
      <c r="E16" s="19">
        <v>306</v>
      </c>
    </row>
    <row r="17" spans="1:5" ht="15.75" customHeight="1" x14ac:dyDescent="0.25">
      <c r="A17" s="24">
        <v>4</v>
      </c>
      <c r="B17" s="16" t="s">
        <v>14</v>
      </c>
      <c r="C17" s="25" t="s">
        <v>15</v>
      </c>
      <c r="D17" s="22">
        <v>238</v>
      </c>
      <c r="E17" s="23">
        <v>163</v>
      </c>
    </row>
    <row r="18" spans="1:5" ht="15.75" customHeight="1" x14ac:dyDescent="0.25">
      <c r="A18" s="15">
        <v>5</v>
      </c>
      <c r="B18" s="16" t="s">
        <v>9</v>
      </c>
      <c r="C18" s="17" t="s">
        <v>16</v>
      </c>
      <c r="D18" s="22">
        <v>254</v>
      </c>
      <c r="E18" s="23">
        <v>135</v>
      </c>
    </row>
    <row r="19" spans="1:5" ht="15.75" customHeight="1" thickBot="1" x14ac:dyDescent="0.3">
      <c r="A19" s="20"/>
      <c r="B19" s="16" t="s">
        <v>11</v>
      </c>
      <c r="C19" s="21"/>
      <c r="D19" s="18">
        <v>422</v>
      </c>
      <c r="E19" s="19">
        <v>236</v>
      </c>
    </row>
    <row r="20" spans="1:5" ht="16.5" thickBot="1" x14ac:dyDescent="0.3">
      <c r="A20" s="26" t="s">
        <v>17</v>
      </c>
      <c r="B20" s="27"/>
      <c r="C20" s="27"/>
      <c r="D20" s="28">
        <f>SUM(D11:D19)</f>
        <v>2815</v>
      </c>
      <c r="E20" s="28">
        <f>SUM(E11:E19)</f>
        <v>1767</v>
      </c>
    </row>
    <row r="21" spans="1:5" ht="16.5" thickBot="1" x14ac:dyDescent="0.3">
      <c r="A21" s="26" t="s">
        <v>18</v>
      </c>
      <c r="B21" s="27"/>
      <c r="C21" s="27"/>
      <c r="D21" s="28">
        <f>D12+D14+D16+D17+D19</f>
        <v>1624</v>
      </c>
      <c r="E21" s="28">
        <f>E12+E14+E16+E17+E19</f>
        <v>1036</v>
      </c>
    </row>
  </sheetData>
  <mergeCells count="8">
    <mergeCell ref="A18:A19"/>
    <mergeCell ref="C18:C19"/>
    <mergeCell ref="A11:A12"/>
    <mergeCell ref="C11:C12"/>
    <mergeCell ref="A13:A14"/>
    <mergeCell ref="C13:C14"/>
    <mergeCell ref="A15:A16"/>
    <mergeCell ref="C15:C16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0A6AB-112A-432E-B057-1E86FCC2B7BE}">
  <sheetPr>
    <tabColor rgb="FFFFC000"/>
  </sheetPr>
  <dimension ref="A2:AMJ21"/>
  <sheetViews>
    <sheetView zoomScaleNormal="100" workbookViewId="0">
      <selection activeCell="I19" sqref="I19"/>
    </sheetView>
  </sheetViews>
  <sheetFormatPr defaultColWidth="8" defaultRowHeight="15.75" x14ac:dyDescent="0.25"/>
  <cols>
    <col min="1" max="1" width="4.42578125" style="29" customWidth="1"/>
    <col min="2" max="2" width="20.7109375" style="29" customWidth="1"/>
    <col min="3" max="3" width="25.140625" style="29" customWidth="1"/>
    <col min="4" max="4" width="19" style="29" customWidth="1"/>
    <col min="5" max="5" width="17.28515625" style="29" customWidth="1"/>
    <col min="6" max="1024" width="8" style="29"/>
    <col min="1025" max="16384" width="8" style="52"/>
  </cols>
  <sheetData>
    <row r="2" spans="1:5" x14ac:dyDescent="0.25">
      <c r="E2" s="30" t="s">
        <v>0</v>
      </c>
    </row>
    <row r="3" spans="1:5" x14ac:dyDescent="0.25">
      <c r="A3" s="31" t="s">
        <v>1</v>
      </c>
    </row>
    <row r="6" spans="1:5" x14ac:dyDescent="0.25">
      <c r="A6" s="32" t="s">
        <v>2</v>
      </c>
      <c r="B6" s="32"/>
      <c r="C6" s="32"/>
      <c r="D6" s="32"/>
      <c r="E6" s="32"/>
    </row>
    <row r="7" spans="1:5" x14ac:dyDescent="0.25">
      <c r="A7" s="33" t="s">
        <v>25</v>
      </c>
      <c r="B7" s="33"/>
      <c r="C7" s="33"/>
      <c r="D7" s="33"/>
      <c r="E7" s="33"/>
    </row>
    <row r="9" spans="1:5" ht="30" customHeight="1" x14ac:dyDescent="0.25">
      <c r="A9" s="34" t="s">
        <v>4</v>
      </c>
      <c r="B9" s="35" t="s">
        <v>5</v>
      </c>
      <c r="C9" s="35"/>
      <c r="D9" s="36" t="s">
        <v>6</v>
      </c>
      <c r="E9" s="36"/>
    </row>
    <row r="10" spans="1:5" x14ac:dyDescent="0.25">
      <c r="A10" s="37"/>
      <c r="B10" s="38"/>
      <c r="C10" s="39"/>
      <c r="D10" s="40" t="s">
        <v>7</v>
      </c>
      <c r="E10" s="40" t="s">
        <v>8</v>
      </c>
    </row>
    <row r="11" spans="1:5" ht="15.75" customHeight="1" x14ac:dyDescent="0.25">
      <c r="A11" s="41">
        <v>1</v>
      </c>
      <c r="B11" s="42" t="s">
        <v>9</v>
      </c>
      <c r="C11" s="43" t="s">
        <v>10</v>
      </c>
      <c r="D11" s="44">
        <v>160</v>
      </c>
      <c r="E11" s="45">
        <v>84</v>
      </c>
    </row>
    <row r="12" spans="1:5" ht="15.75" customHeight="1" x14ac:dyDescent="0.25">
      <c r="A12" s="41"/>
      <c r="B12" s="42" t="s">
        <v>11</v>
      </c>
      <c r="C12" s="43"/>
      <c r="D12" s="44">
        <v>294</v>
      </c>
      <c r="E12" s="45">
        <v>182</v>
      </c>
    </row>
    <row r="13" spans="1:5" ht="15.75" customHeight="1" x14ac:dyDescent="0.25">
      <c r="A13" s="41">
        <v>2</v>
      </c>
      <c r="B13" s="42" t="s">
        <v>9</v>
      </c>
      <c r="C13" s="43" t="s">
        <v>12</v>
      </c>
      <c r="D13" s="44">
        <v>163</v>
      </c>
      <c r="E13" s="45">
        <v>106</v>
      </c>
    </row>
    <row r="14" spans="1:5" ht="15.75" customHeight="1" x14ac:dyDescent="0.25">
      <c r="A14" s="41"/>
      <c r="B14" s="42" t="s">
        <v>11</v>
      </c>
      <c r="C14" s="43"/>
      <c r="D14" s="46">
        <v>239</v>
      </c>
      <c r="E14" s="47">
        <v>152</v>
      </c>
    </row>
    <row r="15" spans="1:5" ht="15.75" customHeight="1" x14ac:dyDescent="0.25">
      <c r="A15" s="41">
        <v>3</v>
      </c>
      <c r="B15" s="42" t="s">
        <v>9</v>
      </c>
      <c r="C15" s="43" t="s">
        <v>13</v>
      </c>
      <c r="D15" s="44">
        <v>595</v>
      </c>
      <c r="E15" s="45">
        <v>399</v>
      </c>
    </row>
    <row r="16" spans="1:5" ht="15.75" customHeight="1" x14ac:dyDescent="0.25">
      <c r="A16" s="41"/>
      <c r="B16" s="42" t="s">
        <v>11</v>
      </c>
      <c r="C16" s="43"/>
      <c r="D16" s="44">
        <v>426</v>
      </c>
      <c r="E16" s="45">
        <v>297</v>
      </c>
    </row>
    <row r="17" spans="1:5" ht="15.75" customHeight="1" x14ac:dyDescent="0.25">
      <c r="A17" s="48">
        <v>4</v>
      </c>
      <c r="B17" s="42" t="s">
        <v>14</v>
      </c>
      <c r="C17" s="49" t="s">
        <v>15</v>
      </c>
      <c r="D17" s="46">
        <v>236</v>
      </c>
      <c r="E17" s="47">
        <v>161</v>
      </c>
    </row>
    <row r="18" spans="1:5" ht="15.75" customHeight="1" x14ac:dyDescent="0.25">
      <c r="A18" s="41">
        <v>5</v>
      </c>
      <c r="B18" s="42" t="s">
        <v>9</v>
      </c>
      <c r="C18" s="43" t="s">
        <v>16</v>
      </c>
      <c r="D18" s="46">
        <v>261</v>
      </c>
      <c r="E18" s="47">
        <v>139</v>
      </c>
    </row>
    <row r="19" spans="1:5" ht="15.75" customHeight="1" thickBot="1" x14ac:dyDescent="0.3">
      <c r="A19" s="41"/>
      <c r="B19" s="42" t="s">
        <v>11</v>
      </c>
      <c r="C19" s="43"/>
      <c r="D19" s="44">
        <v>423</v>
      </c>
      <c r="E19" s="45">
        <v>249</v>
      </c>
    </row>
    <row r="20" spans="1:5" ht="16.5" thickBot="1" x14ac:dyDescent="0.3">
      <c r="A20" s="50" t="s">
        <v>17</v>
      </c>
      <c r="B20" s="50"/>
      <c r="C20" s="50"/>
      <c r="D20" s="51">
        <f>D11+D12+D13+D14+D15+D16+D17+D18+D19</f>
        <v>2797</v>
      </c>
      <c r="E20" s="51">
        <f>E11+E12+E13+E14+E15+E16+E17+E18+E19</f>
        <v>1769</v>
      </c>
    </row>
    <row r="21" spans="1:5" ht="16.5" thickBot="1" x14ac:dyDescent="0.3">
      <c r="A21" s="50" t="s">
        <v>18</v>
      </c>
      <c r="B21" s="50"/>
      <c r="C21" s="50"/>
      <c r="D21" s="51">
        <f>D12+D14+D16+D17+D19</f>
        <v>1618</v>
      </c>
      <c r="E21" s="51">
        <f>E12+E14+E16+E17+E19</f>
        <v>1041</v>
      </c>
    </row>
  </sheetData>
  <mergeCells count="14">
    <mergeCell ref="A20:C20"/>
    <mergeCell ref="A21:C21"/>
    <mergeCell ref="A13:A14"/>
    <mergeCell ref="C13:C14"/>
    <mergeCell ref="A15:A16"/>
    <mergeCell ref="C15:C16"/>
    <mergeCell ref="A18:A19"/>
    <mergeCell ref="C18:C19"/>
    <mergeCell ref="A6:E6"/>
    <mergeCell ref="A7:E7"/>
    <mergeCell ref="B9:C9"/>
    <mergeCell ref="D9:E9"/>
    <mergeCell ref="A11:A12"/>
    <mergeCell ref="C11:C12"/>
  </mergeCells>
  <printOptions horizontalCentered="1"/>
  <pageMargins left="0.59027777777777801" right="0.59027777777777801" top="0.98402777777777795" bottom="0.98402777777777795" header="0.511811023622047" footer="0.511811023622047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A4E1F-D545-4AC1-8389-953FB1F4D2D1}">
  <sheetPr>
    <tabColor rgb="FFFFC000"/>
  </sheetPr>
  <dimension ref="A2:AMJ21"/>
  <sheetViews>
    <sheetView zoomScaleNormal="100" workbookViewId="0">
      <selection activeCell="H23" sqref="H23"/>
    </sheetView>
  </sheetViews>
  <sheetFormatPr defaultColWidth="8" defaultRowHeight="15.75" x14ac:dyDescent="0.25"/>
  <cols>
    <col min="1" max="1" width="4.42578125" style="29" customWidth="1"/>
    <col min="2" max="2" width="20.7109375" style="29" customWidth="1"/>
    <col min="3" max="3" width="25.140625" style="29" customWidth="1"/>
    <col min="4" max="4" width="19" style="29" customWidth="1"/>
    <col min="5" max="5" width="17.28515625" style="29" customWidth="1"/>
    <col min="6" max="1024" width="8" style="29"/>
    <col min="1025" max="16384" width="8" style="52"/>
  </cols>
  <sheetData>
    <row r="2" spans="1:5" x14ac:dyDescent="0.25">
      <c r="E2" s="30" t="s">
        <v>0</v>
      </c>
    </row>
    <row r="3" spans="1:5" x14ac:dyDescent="0.25">
      <c r="A3" s="31" t="s">
        <v>1</v>
      </c>
    </row>
    <row r="6" spans="1:5" x14ac:dyDescent="0.25">
      <c r="A6" s="32" t="s">
        <v>2</v>
      </c>
      <c r="B6" s="32"/>
      <c r="C6" s="32"/>
      <c r="D6" s="32"/>
      <c r="E6" s="32"/>
    </row>
    <row r="7" spans="1:5" x14ac:dyDescent="0.25">
      <c r="A7" s="33" t="s">
        <v>26</v>
      </c>
      <c r="B7" s="33"/>
      <c r="C7" s="33"/>
      <c r="D7" s="33"/>
      <c r="E7" s="33"/>
    </row>
    <row r="9" spans="1:5" ht="30" customHeight="1" x14ac:dyDescent="0.25">
      <c r="A9" s="34" t="s">
        <v>4</v>
      </c>
      <c r="B9" s="35" t="s">
        <v>5</v>
      </c>
      <c r="C9" s="35"/>
      <c r="D9" s="36" t="s">
        <v>6</v>
      </c>
      <c r="E9" s="36"/>
    </row>
    <row r="10" spans="1:5" x14ac:dyDescent="0.25">
      <c r="A10" s="37"/>
      <c r="B10" s="38"/>
      <c r="C10" s="39"/>
      <c r="D10" s="40" t="s">
        <v>7</v>
      </c>
      <c r="E10" s="40" t="s">
        <v>8</v>
      </c>
    </row>
    <row r="11" spans="1:5" ht="15.75" customHeight="1" x14ac:dyDescent="0.25">
      <c r="A11" s="41">
        <v>1</v>
      </c>
      <c r="B11" s="42" t="s">
        <v>9</v>
      </c>
      <c r="C11" s="43" t="s">
        <v>10</v>
      </c>
      <c r="D11" s="44">
        <v>168</v>
      </c>
      <c r="E11" s="45">
        <v>83</v>
      </c>
    </row>
    <row r="12" spans="1:5" ht="15.75" customHeight="1" x14ac:dyDescent="0.25">
      <c r="A12" s="41"/>
      <c r="B12" s="42" t="s">
        <v>11</v>
      </c>
      <c r="C12" s="43"/>
      <c r="D12" s="44">
        <v>301</v>
      </c>
      <c r="E12" s="45">
        <v>192</v>
      </c>
    </row>
    <row r="13" spans="1:5" ht="15.75" customHeight="1" x14ac:dyDescent="0.25">
      <c r="A13" s="41">
        <v>2</v>
      </c>
      <c r="B13" s="42" t="s">
        <v>9</v>
      </c>
      <c r="C13" s="43" t="s">
        <v>12</v>
      </c>
      <c r="D13" s="44">
        <v>158</v>
      </c>
      <c r="E13" s="45">
        <v>98</v>
      </c>
    </row>
    <row r="14" spans="1:5" ht="15.75" customHeight="1" x14ac:dyDescent="0.25">
      <c r="A14" s="41"/>
      <c r="B14" s="42" t="s">
        <v>11</v>
      </c>
      <c r="C14" s="43"/>
      <c r="D14" s="46">
        <v>239</v>
      </c>
      <c r="E14" s="47">
        <v>148</v>
      </c>
    </row>
    <row r="15" spans="1:5" ht="15.75" customHeight="1" x14ac:dyDescent="0.25">
      <c r="A15" s="41">
        <v>3</v>
      </c>
      <c r="B15" s="42" t="s">
        <v>9</v>
      </c>
      <c r="C15" s="43" t="s">
        <v>13</v>
      </c>
      <c r="D15" s="44">
        <v>621</v>
      </c>
      <c r="E15" s="45">
        <v>419</v>
      </c>
    </row>
    <row r="16" spans="1:5" ht="15.75" customHeight="1" x14ac:dyDescent="0.25">
      <c r="A16" s="41"/>
      <c r="B16" s="42" t="s">
        <v>11</v>
      </c>
      <c r="C16" s="43"/>
      <c r="D16" s="44">
        <v>434</v>
      </c>
      <c r="E16" s="45">
        <v>299</v>
      </c>
    </row>
    <row r="17" spans="1:5" ht="15.75" customHeight="1" x14ac:dyDescent="0.25">
      <c r="A17" s="48">
        <v>4</v>
      </c>
      <c r="B17" s="42" t="s">
        <v>14</v>
      </c>
      <c r="C17" s="49" t="s">
        <v>15</v>
      </c>
      <c r="D17" s="46">
        <v>262</v>
      </c>
      <c r="E17" s="47">
        <v>177</v>
      </c>
    </row>
    <row r="18" spans="1:5" ht="15.75" customHeight="1" x14ac:dyDescent="0.25">
      <c r="A18" s="41">
        <v>5</v>
      </c>
      <c r="B18" s="42" t="s">
        <v>9</v>
      </c>
      <c r="C18" s="43" t="s">
        <v>16</v>
      </c>
      <c r="D18" s="46">
        <v>259</v>
      </c>
      <c r="E18" s="47">
        <v>141</v>
      </c>
    </row>
    <row r="19" spans="1:5" ht="15.75" customHeight="1" thickBot="1" x14ac:dyDescent="0.3">
      <c r="A19" s="41"/>
      <c r="B19" s="42" t="s">
        <v>11</v>
      </c>
      <c r="C19" s="43"/>
      <c r="D19" s="44">
        <v>423</v>
      </c>
      <c r="E19" s="45">
        <v>249</v>
      </c>
    </row>
    <row r="20" spans="1:5" ht="16.5" thickBot="1" x14ac:dyDescent="0.3">
      <c r="A20" s="50" t="s">
        <v>17</v>
      </c>
      <c r="B20" s="50"/>
      <c r="C20" s="50"/>
      <c r="D20" s="51">
        <f>SUM(D11:D19)</f>
        <v>2865</v>
      </c>
      <c r="E20" s="51">
        <f>SUM(E11:E19)</f>
        <v>1806</v>
      </c>
    </row>
    <row r="21" spans="1:5" ht="16.5" thickBot="1" x14ac:dyDescent="0.3">
      <c r="A21" s="50" t="s">
        <v>18</v>
      </c>
      <c r="B21" s="50"/>
      <c r="C21" s="50"/>
      <c r="D21" s="51">
        <f>D12+D14+D16+D17+D19</f>
        <v>1659</v>
      </c>
      <c r="E21" s="51">
        <f>E12+E14+E16+E17+E19</f>
        <v>1065</v>
      </c>
    </row>
  </sheetData>
  <mergeCells count="14">
    <mergeCell ref="A20:C20"/>
    <mergeCell ref="A21:C21"/>
    <mergeCell ref="A13:A14"/>
    <mergeCell ref="C13:C14"/>
    <mergeCell ref="A15:A16"/>
    <mergeCell ref="C15:C16"/>
    <mergeCell ref="A18:A19"/>
    <mergeCell ref="C18:C19"/>
    <mergeCell ref="A6:E6"/>
    <mergeCell ref="A7:E7"/>
    <mergeCell ref="B9:C9"/>
    <mergeCell ref="D9:E9"/>
    <mergeCell ref="A11:A12"/>
    <mergeCell ref="C11:C12"/>
  </mergeCells>
  <printOptions horizontalCentered="1"/>
  <pageMargins left="0.59027777777777801" right="0.59027777777777801" top="0.98402777777777795" bottom="0.9840277777777779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styczeń</vt:lpstr>
      <vt:lpstr>luty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2023-02-17T09:16:02Z</dcterms:created>
  <dcterms:modified xsi:type="dcterms:W3CDTF">2023-02-17T09:42:26Z</dcterms:modified>
</cp:coreProperties>
</file>