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stopa\2022\"/>
    </mc:Choice>
  </mc:AlternateContent>
  <xr:revisionPtr revIDLastSave="0" documentId="13_ncr:1_{B57BEDDC-1158-48C5-A754-D9B19A5818FA}" xr6:coauthVersionLast="47" xr6:coauthVersionMax="47" xr10:uidLastSave="{00000000-0000-0000-0000-000000000000}"/>
  <bookViews>
    <workbookView xWindow="-120" yWindow="-120" windowWidth="29040" windowHeight="15840" xr2:uid="{E228C9CC-FEE1-4B67-875D-BA66CC0484A4}"/>
  </bookViews>
  <sheets>
    <sheet name="powiaty 2022 rok" sheetId="1" r:id="rId1"/>
    <sheet name="powiaty_06-2022" sheetId="2" r:id="rId2"/>
    <sheet name="wojewodztwa 2022 rok" sheetId="3" r:id="rId3"/>
    <sheet name="wojewodztwa_06-2022" sheetId="4" r:id="rId4"/>
  </sheets>
  <definedNames>
    <definedName name="_xlnm.Print_Area" localSheetId="0">'powiaty 2022 rok'!$A$1:$N$36</definedName>
    <definedName name="_xlnm.Print_Area" localSheetId="1">'powiaty_06-2022'!$A$1:$C$37</definedName>
    <definedName name="_xlnm.Print_Area" localSheetId="2">'wojewodztwa 2022 rok'!$A$1:$N$22</definedName>
    <definedName name="_xlnm.Print_Area" localSheetId="3">'wojewodztwa_06-2022'!$A$1:$G$29</definedName>
    <definedName name="_xlnm.Recorder">#REF!</definedName>
    <definedName name="wydruk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Q22" i="3" s="1"/>
  <c r="Q21" i="3"/>
  <c r="H21" i="3"/>
  <c r="H20" i="3"/>
  <c r="Q19" i="3"/>
  <c r="H19" i="3"/>
  <c r="H18" i="3"/>
  <c r="Q17" i="3"/>
  <c r="H17" i="3"/>
  <c r="H16" i="3"/>
  <c r="Q15" i="3"/>
  <c r="H15" i="3"/>
  <c r="H14" i="3"/>
  <c r="Q13" i="3"/>
  <c r="H13" i="3"/>
  <c r="H12" i="3"/>
  <c r="Q11" i="3"/>
  <c r="H11" i="3"/>
  <c r="H10" i="3"/>
  <c r="Q9" i="3"/>
  <c r="H9" i="3"/>
  <c r="H8" i="3"/>
  <c r="Q7" i="3"/>
  <c r="H6" i="3"/>
  <c r="H31" i="1"/>
  <c r="P31" i="1" s="1"/>
  <c r="H30" i="1"/>
  <c r="H29" i="1"/>
  <c r="P29" i="1" s="1"/>
  <c r="H28" i="1"/>
  <c r="H27" i="1"/>
  <c r="P27" i="1" s="1"/>
  <c r="H26" i="1"/>
  <c r="H25" i="1"/>
  <c r="P25" i="1" s="1"/>
  <c r="H24" i="1"/>
  <c r="H23" i="1"/>
  <c r="P23" i="1" s="1"/>
  <c r="H22" i="1"/>
  <c r="H21" i="1"/>
  <c r="P21" i="1" s="1"/>
  <c r="H20" i="1"/>
  <c r="H19" i="1"/>
  <c r="P19" i="1" s="1"/>
  <c r="H18" i="1"/>
  <c r="H17" i="1"/>
  <c r="P17" i="1" s="1"/>
  <c r="H16" i="1"/>
  <c r="H15" i="1"/>
  <c r="P15" i="1" s="1"/>
  <c r="H14" i="1"/>
  <c r="H13" i="1"/>
  <c r="P13" i="1" s="1"/>
  <c r="H12" i="1"/>
  <c r="H11" i="1"/>
  <c r="P11" i="1" s="1"/>
  <c r="H10" i="1"/>
  <c r="H9" i="1"/>
  <c r="P9" i="1" s="1"/>
  <c r="H8" i="1"/>
  <c r="P7" i="1"/>
  <c r="Q8" i="3" l="1"/>
  <c r="Q10" i="3"/>
  <c r="Q12" i="3"/>
  <c r="Q14" i="3"/>
  <c r="Q16" i="3"/>
  <c r="Q18" i="3"/>
  <c r="Q20" i="3"/>
  <c r="P8" i="1"/>
  <c r="P10" i="1"/>
  <c r="P12" i="1"/>
  <c r="P14" i="1"/>
  <c r="P16" i="1"/>
  <c r="P18" i="1"/>
  <c r="P20" i="1"/>
  <c r="P22" i="1"/>
  <c r="P24" i="1"/>
  <c r="P26" i="1"/>
  <c r="P28" i="1"/>
  <c r="P30" i="1"/>
  <c r="Q6" i="3"/>
</calcChain>
</file>

<file path=xl/sharedStrings.xml><?xml version="1.0" encoding="utf-8"?>
<sst xmlns="http://schemas.openxmlformats.org/spreadsheetml/2006/main" count="179" uniqueCount="135">
  <si>
    <t>STOPA BEZROBOCIA (w %) W WOJEWÓDZTWIE KUJAWSKO-POMORSKIM W 2022 ROKU</t>
  </si>
  <si>
    <t>POWIAT</t>
  </si>
  <si>
    <t>MIESIĄC</t>
  </si>
  <si>
    <t>GRUDZIEŃ'2021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</si>
  <si>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</si>
  <si>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</si>
  <si>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</si>
  <si>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</si>
  <si>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</si>
  <si>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</si>
  <si>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</si>
  <si>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</si>
  <si>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</si>
  <si>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</si>
  <si>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</si>
  <si>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</si>
  <si>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m/m</t>
  </si>
  <si>
    <t>r/r</t>
  </si>
  <si>
    <t>POLSKA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</si>
  <si>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</si>
  <si>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</si>
  <si>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</si>
  <si>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</si>
  <si>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</si>
  <si>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</si>
  <si>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</si>
  <si>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</si>
  <si>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</si>
  <si>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</si>
  <si>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</si>
  <si>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</si>
  <si>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</si>
  <si>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</si>
  <si>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</si>
  <si>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</si>
  <si>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</si>
  <si>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</si>
  <si>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</si>
  <si>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</si>
  <si>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</si>
  <si>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</si>
  <si>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</si>
  <si>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</si>
  <si>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Źródło: Dane GUS</t>
  </si>
  <si>
    <t>Kierownik</t>
  </si>
  <si>
    <t>Wydziału Badań i Analiz</t>
  </si>
  <si>
    <t>Mariola Wilmanowicz</t>
  </si>
  <si>
    <t>LICZBA BEZROBOTNYCH ZAREJESTROWANYCH ORAZ STOPA BEZROBOCIA WEDŁUG WOJEWÓDZTW, PODREGIONÓW I POWIATÓW - WOJEWÓDZTWO KUJAWSKO-POMORSKIE</t>
  </si>
  <si>
    <t>z US</t>
  </si>
  <si>
    <t>Stan w końcu czerwca 2022 r.</t>
  </si>
  <si>
    <t>Stopa</t>
  </si>
  <si>
    <t>WOJEWÓDZTWA,</t>
  </si>
  <si>
    <t xml:space="preserve"> Bezrobotni</t>
  </si>
  <si>
    <t>bezrobocia</t>
  </si>
  <si>
    <t>PODREGIONY</t>
  </si>
  <si>
    <t>(w tys. osób)</t>
  </si>
  <si>
    <t>(w % do aktywnych</t>
  </si>
  <si>
    <t>po korekcie</t>
  </si>
  <si>
    <t>I POWIATY</t>
  </si>
  <si>
    <t xml:space="preserve"> zawodowo)</t>
  </si>
  <si>
    <t>XII 2019</t>
  </si>
  <si>
    <t>I 2020</t>
  </si>
  <si>
    <t>II</t>
  </si>
  <si>
    <t>III</t>
  </si>
  <si>
    <t>IV</t>
  </si>
  <si>
    <t>V</t>
  </si>
  <si>
    <t>VI</t>
  </si>
  <si>
    <t>VII</t>
  </si>
  <si>
    <t>VIII 2020</t>
  </si>
  <si>
    <t>WOJEWÓDZTWO KUJAWSKO-POMORSKIE</t>
  </si>
  <si>
    <t>PODREGION 6 - BYDGOSKO-TORUŃSKI</t>
  </si>
  <si>
    <t xml:space="preserve">      bydgoski</t>
  </si>
  <si>
    <t xml:space="preserve">      toruński</t>
  </si>
  <si>
    <t xml:space="preserve">      m. Bydgoszcz</t>
  </si>
  <si>
    <t xml:space="preserve">      m. Toruń</t>
  </si>
  <si>
    <t>PODREGION 7 - GRUDZIĄDZKI</t>
  </si>
  <si>
    <t xml:space="preserve">      brodnicki</t>
  </si>
  <si>
    <t xml:space="preserve">      chełmiński</t>
  </si>
  <si>
    <t xml:space="preserve">      golubsko-dobrzyński</t>
  </si>
  <si>
    <t xml:space="preserve">      grudziądzki</t>
  </si>
  <si>
    <t xml:space="preserve">      rypiński</t>
  </si>
  <si>
    <t xml:space="preserve">      wąbrzeski</t>
  </si>
  <si>
    <t xml:space="preserve">      m. Grudziądz</t>
  </si>
  <si>
    <t>PODREGION 8 - WŁOCŁAWSKI</t>
  </si>
  <si>
    <t xml:space="preserve">      aleksandrowski</t>
  </si>
  <si>
    <t xml:space="preserve">      lipnowski</t>
  </si>
  <si>
    <t xml:space="preserve">      radziejowski</t>
  </si>
  <si>
    <t xml:space="preserve">      włocławski</t>
  </si>
  <si>
    <t xml:space="preserve">      m. Włocławek</t>
  </si>
  <si>
    <t>PODREGION 67 - INOWROCŁAWSKI</t>
  </si>
  <si>
    <t xml:space="preserve">      inowrocławski</t>
  </si>
  <si>
    <t xml:space="preserve">      mogileński</t>
  </si>
  <si>
    <t xml:space="preserve">      nakielski</t>
  </si>
  <si>
    <t xml:space="preserve">      żniński</t>
  </si>
  <si>
    <t>PODREGION 68 - ŚWIECKI</t>
  </si>
  <si>
    <t xml:space="preserve">      sępoleński</t>
  </si>
  <si>
    <t xml:space="preserve">      świecki</t>
  </si>
  <si>
    <t xml:space="preserve">      tucholski</t>
  </si>
  <si>
    <t xml:space="preserve">STOPA BEZROBOCIA (w %) WEDŁUG WOJEWÓDZTW W 2022 ROKU 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</si>
  <si>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</si>
  <si>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</si>
  <si>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</si>
  <si>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</si>
  <si>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</si>
  <si>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</si>
  <si>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</si>
  <si>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</si>
  <si>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</si>
  <si>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</si>
  <si>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</si>
  <si>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</si>
  <si>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</si>
  <si>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</si>
  <si>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</si>
  <si>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</si>
  <si>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</si>
  <si>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Bezrobotni oraz stopa bezrobocia według województw</t>
  </si>
  <si>
    <t>CZERWIEC 2022 ROK</t>
  </si>
  <si>
    <t xml:space="preserve">WOJEWÓDZTWA </t>
  </si>
  <si>
    <t xml:space="preserve">     Bezrobotni (w tys. osób)</t>
  </si>
  <si>
    <t>Udział bezro-</t>
  </si>
  <si>
    <t xml:space="preserve"> </t>
  </si>
  <si>
    <t>botnych nowo</t>
  </si>
  <si>
    <t>stan w</t>
  </si>
  <si>
    <t>napływ</t>
  </si>
  <si>
    <t>odpływ</t>
  </si>
  <si>
    <t>zarejestrowanych</t>
  </si>
  <si>
    <t>końcu m-ca</t>
  </si>
  <si>
    <t>w m-cu</t>
  </si>
  <si>
    <t>do aktywnych</t>
  </si>
  <si>
    <t>zawodowo</t>
  </si>
  <si>
    <t>VI'2022</t>
  </si>
  <si>
    <t>ze wstepnej informacji</t>
  </si>
  <si>
    <t>WARMIŃSKO - MAZURSKIE</t>
  </si>
  <si>
    <t>Uwaga: ze względu na elektroniczną technikę zaokragleń stosowaną przy zmianie jednostek miary, w niektórych rubrykach nie zachodzą zgodności matematyczne.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</si>
</sst>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General_)"/>
    <numFmt numFmtId="166" formatCode="#,##0.0"/>
  </numFmts>
  <fonts count="24" x14ac:knownFonts="1">
    <font>
      <sz val="10"/>
      <name val="Arial"/>
      <charset val="238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indexed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13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7" xfId="1" applyFont="1" applyBorder="1" applyAlignment="1">
      <alignment horizontal="center" vertical="center" textRotation="90"/>
    </xf>
    <xf numFmtId="164" fontId="3" fillId="0" borderId="7" xfId="1" applyNumberFormat="1" applyFont="1" applyBorder="1" applyAlignment="1">
      <alignment horizontal="center" vertical="center" textRotation="90"/>
    </xf>
    <xf numFmtId="0" fontId="2" fillId="0" borderId="7" xfId="1" applyFon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5" fillId="0" borderId="0" xfId="1" applyFont="1"/>
    <xf numFmtId="0" fontId="6" fillId="0" borderId="7" xfId="1" applyFont="1" applyBorder="1" applyAlignment="1">
      <alignment vertical="center"/>
    </xf>
    <xf numFmtId="164" fontId="6" fillId="0" borderId="7" xfId="1" applyNumberFormat="1" applyFont="1" applyBorder="1" applyAlignment="1">
      <alignment horizontal="right" vertical="center"/>
    </xf>
    <xf numFmtId="0" fontId="7" fillId="0" borderId="0" xfId="1" applyFont="1"/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6" fontId="2" fillId="0" borderId="9" xfId="0" applyNumberFormat="1" applyFont="1" applyBorder="1"/>
    <xf numFmtId="164" fontId="2" fillId="0" borderId="1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166" fontId="2" fillId="0" borderId="11" xfId="0" applyNumberFormat="1" applyFont="1" applyBorder="1"/>
    <xf numFmtId="0" fontId="2" fillId="0" borderId="12" xfId="0" applyFont="1" applyBorder="1"/>
    <xf numFmtId="0" fontId="6" fillId="0" borderId="12" xfId="0" applyFont="1" applyBorder="1"/>
    <xf numFmtId="164" fontId="6" fillId="0" borderId="10" xfId="0" applyNumberFormat="1" applyFont="1" applyBorder="1"/>
    <xf numFmtId="164" fontId="10" fillId="0" borderId="0" xfId="0" applyNumberFormat="1" applyFont="1"/>
    <xf numFmtId="0" fontId="6" fillId="0" borderId="12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/>
    <xf numFmtId="0" fontId="15" fillId="0" borderId="0" xfId="1" applyFont="1"/>
    <xf numFmtId="0" fontId="16" fillId="0" borderId="0" xfId="1" applyFont="1"/>
    <xf numFmtId="164" fontId="15" fillId="0" borderId="0" xfId="1" applyNumberFormat="1" applyFont="1"/>
    <xf numFmtId="0" fontId="15" fillId="0" borderId="7" xfId="1" applyFont="1" applyBorder="1" applyAlignment="1">
      <alignment horizontal="center" vertical="center" textRotation="90"/>
    </xf>
    <xf numFmtId="164" fontId="15" fillId="0" borderId="7" xfId="1" applyNumberFormat="1" applyFont="1" applyBorder="1" applyAlignment="1">
      <alignment horizontal="center" vertical="center" textRotation="90"/>
    </xf>
    <xf numFmtId="0" fontId="17" fillId="0" borderId="7" xfId="2" applyFont="1" applyBorder="1" applyAlignment="1">
      <alignment vertical="center"/>
    </xf>
    <xf numFmtId="164" fontId="17" fillId="0" borderId="7" xfId="1" applyNumberFormat="1" applyFont="1" applyBorder="1" applyAlignment="1">
      <alignment horizontal="right" vertical="center"/>
    </xf>
    <xf numFmtId="164" fontId="15" fillId="0" borderId="0" xfId="1" applyNumberFormat="1" applyFont="1" applyAlignment="1">
      <alignment vertical="center"/>
    </xf>
    <xf numFmtId="0" fontId="15" fillId="0" borderId="7" xfId="2" applyFont="1" applyBorder="1" applyAlignment="1">
      <alignment vertical="center"/>
    </xf>
    <xf numFmtId="164" fontId="15" fillId="0" borderId="7" xfId="1" applyNumberFormat="1" applyFont="1" applyBorder="1" applyAlignment="1">
      <alignment horizontal="right" vertical="center"/>
    </xf>
    <xf numFmtId="164" fontId="17" fillId="0" borderId="0" xfId="1" applyNumberFormat="1" applyFont="1"/>
    <xf numFmtId="0" fontId="17" fillId="0" borderId="0" xfId="1" applyFont="1"/>
    <xf numFmtId="0" fontId="20" fillId="0" borderId="0" xfId="2" applyFont="1"/>
    <xf numFmtId="0" fontId="10" fillId="0" borderId="0" xfId="2" applyFont="1"/>
    <xf numFmtId="49" fontId="21" fillId="0" borderId="0" xfId="2" applyNumberFormat="1" applyFont="1"/>
    <xf numFmtId="0" fontId="6" fillId="0" borderId="0" xfId="2" applyFont="1"/>
    <xf numFmtId="49" fontId="2" fillId="0" borderId="0" xfId="2" applyNumberFormat="1" applyFont="1" applyAlignment="1">
      <alignment horizontal="left"/>
    </xf>
    <xf numFmtId="165" fontId="6" fillId="0" borderId="3" xfId="2" applyNumberFormat="1" applyFont="1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6" fillId="0" borderId="5" xfId="2" applyFont="1" applyBorder="1" applyAlignment="1">
      <alignment horizontal="centerContinuous"/>
    </xf>
    <xf numFmtId="165" fontId="6" fillId="0" borderId="2" xfId="2" applyNumberFormat="1" applyFont="1" applyBorder="1" applyAlignment="1">
      <alignment horizontal="center"/>
    </xf>
    <xf numFmtId="165" fontId="6" fillId="0" borderId="2" xfId="2" applyNumberFormat="1" applyFont="1" applyBorder="1" applyAlignment="1">
      <alignment horizontal="left"/>
    </xf>
    <xf numFmtId="165" fontId="6" fillId="0" borderId="14" xfId="2" applyNumberFormat="1" applyFont="1" applyBorder="1" applyAlignment="1">
      <alignment horizontal="center"/>
    </xf>
    <xf numFmtId="165" fontId="6" fillId="0" borderId="9" xfId="2" applyNumberFormat="1" applyFont="1" applyBorder="1" applyAlignment="1">
      <alignment horizontal="center"/>
    </xf>
    <xf numFmtId="165" fontId="6" fillId="0" borderId="6" xfId="2" applyNumberFormat="1" applyFont="1" applyBorder="1" applyAlignment="1">
      <alignment horizontal="left"/>
    </xf>
    <xf numFmtId="165" fontId="6" fillId="0" borderId="6" xfId="2" applyNumberFormat="1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3" fillId="0" borderId="9" xfId="2" applyFont="1" applyBorder="1"/>
    <xf numFmtId="165" fontId="3" fillId="0" borderId="2" xfId="2" applyNumberFormat="1" applyFont="1" applyBorder="1" applyAlignment="1">
      <alignment horizontal="left"/>
    </xf>
    <xf numFmtId="165" fontId="3" fillId="0" borderId="16" xfId="2" applyNumberFormat="1" applyFont="1" applyBorder="1" applyAlignment="1">
      <alignment horizontal="left"/>
    </xf>
    <xf numFmtId="165" fontId="3" fillId="0" borderId="2" xfId="2" applyNumberFormat="1" applyFont="1" applyBorder="1" applyAlignment="1">
      <alignment horizontal="center"/>
    </xf>
    <xf numFmtId="0" fontId="3" fillId="0" borderId="8" xfId="2" applyFont="1" applyBorder="1"/>
    <xf numFmtId="0" fontId="3" fillId="0" borderId="2" xfId="2" applyFont="1" applyBorder="1"/>
    <xf numFmtId="0" fontId="17" fillId="0" borderId="9" xfId="2" applyFont="1" applyBorder="1"/>
    <xf numFmtId="166" fontId="2" fillId="0" borderId="14" xfId="0" applyNumberFormat="1" applyFont="1" applyBorder="1"/>
    <xf numFmtId="166" fontId="13" fillId="0" borderId="14" xfId="2" applyNumberFormat="1" applyFont="1" applyBorder="1"/>
    <xf numFmtId="166" fontId="13" fillId="0" borderId="0" xfId="2" applyNumberFormat="1" applyFont="1"/>
    <xf numFmtId="0" fontId="6" fillId="0" borderId="0" xfId="0" applyFont="1"/>
    <xf numFmtId="166" fontId="10" fillId="0" borderId="14" xfId="2" applyNumberFormat="1" applyFont="1" applyBorder="1"/>
    <xf numFmtId="166" fontId="10" fillId="0" borderId="0" xfId="2" applyNumberFormat="1" applyFont="1"/>
    <xf numFmtId="0" fontId="15" fillId="0" borderId="9" xfId="2" applyFont="1" applyBorder="1"/>
    <xf numFmtId="166" fontId="6" fillId="0" borderId="9" xfId="0" applyNumberFormat="1" applyFont="1" applyBorder="1"/>
    <xf numFmtId="166" fontId="6" fillId="0" borderId="14" xfId="0" applyNumberFormat="1" applyFont="1" applyBorder="1"/>
    <xf numFmtId="0" fontId="15" fillId="0" borderId="6" xfId="2" applyFont="1" applyBorder="1"/>
    <xf numFmtId="166" fontId="6" fillId="0" borderId="6" xfId="0" applyNumberFormat="1" applyFont="1" applyBorder="1"/>
    <xf numFmtId="0" fontId="23" fillId="0" borderId="0" xfId="2" applyFont="1" applyAlignment="1">
      <alignment wrapText="1"/>
    </xf>
    <xf numFmtId="0" fontId="23" fillId="0" borderId="0" xfId="2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14" fontId="3" fillId="0" borderId="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  <xf numFmtId="165" fontId="2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 wrapText="1"/>
    </xf>
    <xf numFmtId="0" fontId="17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14" fontId="15" fillId="0" borderId="3" xfId="1" applyNumberFormat="1" applyFont="1" applyBorder="1" applyAlignment="1">
      <alignment horizontal="center" vertical="center"/>
    </xf>
    <xf numFmtId="14" fontId="15" fillId="0" borderId="4" xfId="1" applyNumberFormat="1" applyFont="1" applyBorder="1" applyAlignment="1">
      <alignment horizontal="center" vertical="center"/>
    </xf>
    <xf numFmtId="14" fontId="15" fillId="0" borderId="5" xfId="1" applyNumberFormat="1" applyFont="1" applyBorder="1" applyAlignment="1">
      <alignment horizontal="center" vertical="center"/>
    </xf>
    <xf numFmtId="0" fontId="19" fillId="0" borderId="8" xfId="1" applyFont="1" applyBorder="1" applyAlignment="1">
      <alignment vertical="center" wrapText="1"/>
    </xf>
    <xf numFmtId="165" fontId="22" fillId="0" borderId="0" xfId="2" applyNumberFormat="1" applyFont="1" applyAlignment="1">
      <alignment horizont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9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center" vertical="center"/>
    </xf>
    <xf numFmtId="0" fontId="23" fillId="0" borderId="0" xfId="2" applyFont="1" applyAlignment="1">
      <alignment wrapText="1"/>
    </xf>
  </cellXfs>
  <cellStyles count="3">
    <cellStyle name="Normalny" xfId="0" builtinId="0"/>
    <cellStyle name="Normalny 6" xfId="2" xr:uid="{9BC54799-2AEA-4EB6-8C56-6DF7A471FF8B}"/>
    <cellStyle name="Normalny_KOREKTAS" xfId="1" xr:uid="{7CC99DB7-8749-4D38-AA12-CF93CDD8B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AC44F-8433-46D6-8E3C-81A117C92829}">
  <sheetPr>
    <pageSetUpPr fitToPage="1"/>
  </sheetPr>
  <dimension ref="A1:R68"/>
  <sheetViews>
    <sheetView tabSelected="1" zoomScale="85" zoomScaleNormal="85" zoomScalePage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7" sqref="H7"/>
    </sheetView>
  </sheetViews>
  <sheetFormatPr defaultColWidth="10.7109375" defaultRowHeight="15.75" x14ac:dyDescent="0.25"/>
  <cols>
    <col min="1" max="1" width="35.85546875" style="1" customWidth="1"/>
    <col min="2" max="14" width="7.7109375" style="1" customWidth="1"/>
    <col min="15" max="15" width="4" style="1" customWidth="1"/>
    <col min="16" max="16" width="10.7109375" style="1" customWidth="1"/>
    <col min="17" max="16384" width="10.7109375" style="1"/>
  </cols>
  <sheetData>
    <row r="1" spans="1:18" ht="15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8" ht="18.7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8" ht="18.7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8" ht="15.7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8" ht="24.95" customHeight="1" x14ac:dyDescent="0.25">
      <c r="A5" s="90" t="s">
        <v>1</v>
      </c>
      <c r="B5" s="92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P5" s="2"/>
    </row>
    <row r="6" spans="1:18" ht="108" customHeight="1" x14ac:dyDescent="0.25">
      <c r="A6" s="91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2"/>
      <c r="P6" s="2" t="s">
        <v>16</v>
      </c>
      <c r="Q6" s="1" t="s">
        <v>17</v>
      </c>
    </row>
    <row r="7" spans="1:18" ht="39.950000000000003" customHeight="1" x14ac:dyDescent="0.25">
      <c r="A7" s="5" t="s">
        <v>18</v>
      </c>
      <c r="B7" s="6">
        <v>5.4</v>
      </c>
      <c r="C7" s="6">
        <v>5.5</v>
      </c>
      <c r="D7" s="6">
        <v>5.5</v>
      </c>
      <c r="E7" s="6">
        <v>5.4</v>
      </c>
      <c r="F7" s="6">
        <v>5.2</v>
      </c>
      <c r="G7" s="6">
        <v>5.0999999999999996</v>
      </c>
      <c r="H7" s="6">
        <v>4.9000000000000004</v>
      </c>
      <c r="I7" s="6"/>
      <c r="J7" s="6"/>
      <c r="K7" s="6"/>
      <c r="L7" s="6"/>
      <c r="M7" s="6"/>
      <c r="N7" s="6"/>
      <c r="O7" s="2"/>
      <c r="P7" s="7">
        <f t="shared" ref="P7:P31" si="0">$H7-$G7</f>
        <v>-0.19999999999999929</v>
      </c>
      <c r="Q7" s="7">
        <v>-1.0999999999999996</v>
      </c>
      <c r="R7" s="7"/>
    </row>
    <row r="8" spans="1:18" s="8" customFormat="1" ht="39.950000000000003" customHeight="1" x14ac:dyDescent="0.25">
      <c r="A8" s="5" t="s">
        <v>19</v>
      </c>
      <c r="B8" s="6">
        <v>7.7</v>
      </c>
      <c r="C8" s="6">
        <v>7.9</v>
      </c>
      <c r="D8" s="6">
        <v>7.8</v>
      </c>
      <c r="E8" s="6">
        <v>7.6</v>
      </c>
      <c r="F8" s="6">
        <v>7.3</v>
      </c>
      <c r="G8" s="6">
        <v>7.1</v>
      </c>
      <c r="H8" s="6">
        <f>'powiaty_06-2022'!$C$8</f>
        <v>6.9</v>
      </c>
      <c r="I8" s="6"/>
      <c r="J8" s="6"/>
      <c r="K8" s="6"/>
      <c r="L8" s="6"/>
      <c r="M8" s="6"/>
      <c r="N8" s="6"/>
      <c r="O8" s="2"/>
      <c r="P8" s="7">
        <f t="shared" si="0"/>
        <v>-0.19999999999999929</v>
      </c>
      <c r="Q8" s="7">
        <v>-1.5</v>
      </c>
      <c r="R8" s="7"/>
    </row>
    <row r="9" spans="1:18" ht="39.950000000000003" customHeight="1" x14ac:dyDescent="0.25">
      <c r="A9" s="9" t="s">
        <v>20</v>
      </c>
      <c r="B9" s="10">
        <v>2.5</v>
      </c>
      <c r="C9" s="10">
        <v>2.5</v>
      </c>
      <c r="D9" s="10">
        <v>2.4</v>
      </c>
      <c r="E9" s="10">
        <v>2.2999999999999998</v>
      </c>
      <c r="F9" s="10">
        <v>2.2000000000000002</v>
      </c>
      <c r="G9" s="10">
        <v>2.2000000000000002</v>
      </c>
      <c r="H9" s="10">
        <f>'powiaty_06-2022'!$C$12</f>
        <v>2.1</v>
      </c>
      <c r="I9" s="10"/>
      <c r="J9" s="10"/>
      <c r="K9" s="10"/>
      <c r="L9" s="10"/>
      <c r="M9" s="10"/>
      <c r="N9" s="10"/>
      <c r="O9" s="2"/>
      <c r="P9" s="7">
        <f t="shared" si="0"/>
        <v>-0.10000000000000009</v>
      </c>
      <c r="Q9" s="7">
        <v>-1.2999999999999998</v>
      </c>
      <c r="R9" s="7"/>
    </row>
    <row r="10" spans="1:18" ht="39.950000000000003" customHeight="1" x14ac:dyDescent="0.25">
      <c r="A10" s="9" t="s">
        <v>21</v>
      </c>
      <c r="B10" s="10">
        <v>3.8</v>
      </c>
      <c r="C10" s="10">
        <v>3.9</v>
      </c>
      <c r="D10" s="10">
        <v>3.8</v>
      </c>
      <c r="E10" s="10">
        <v>3.5</v>
      </c>
      <c r="F10" s="10">
        <v>3.3</v>
      </c>
      <c r="G10" s="10">
        <v>3.2</v>
      </c>
      <c r="H10" s="10">
        <f>'powiaty_06-2022'!$C$10</f>
        <v>3</v>
      </c>
      <c r="I10" s="10"/>
      <c r="J10" s="10"/>
      <c r="K10" s="10"/>
      <c r="L10" s="10"/>
      <c r="M10" s="10"/>
      <c r="N10" s="10"/>
      <c r="O10" s="2"/>
      <c r="P10" s="7">
        <f t="shared" si="0"/>
        <v>-0.20000000000000018</v>
      </c>
      <c r="Q10" s="7">
        <v>-2</v>
      </c>
      <c r="R10" s="7"/>
    </row>
    <row r="11" spans="1:18" ht="39.950000000000003" customHeight="1" x14ac:dyDescent="0.25">
      <c r="A11" s="9" t="s">
        <v>22</v>
      </c>
      <c r="B11" s="10">
        <v>11.1</v>
      </c>
      <c r="C11" s="10">
        <v>11.4</v>
      </c>
      <c r="D11" s="10">
        <v>11.3</v>
      </c>
      <c r="E11" s="10">
        <v>11.2</v>
      </c>
      <c r="F11" s="10">
        <v>10.9</v>
      </c>
      <c r="G11" s="10">
        <v>10.8</v>
      </c>
      <c r="H11" s="10">
        <f>'powiaty_06-2022'!$C$21</f>
        <v>10.6</v>
      </c>
      <c r="I11" s="10"/>
      <c r="J11" s="10"/>
      <c r="K11" s="10"/>
      <c r="L11" s="10"/>
      <c r="M11" s="10"/>
      <c r="N11" s="10"/>
      <c r="O11" s="2"/>
      <c r="P11" s="7">
        <f t="shared" si="0"/>
        <v>-0.20000000000000107</v>
      </c>
      <c r="Q11" s="7">
        <v>-1.2000000000000011</v>
      </c>
      <c r="R11" s="7"/>
    </row>
    <row r="12" spans="1:18" ht="39.950000000000003" customHeight="1" x14ac:dyDescent="0.25">
      <c r="A12" s="9" t="s">
        <v>23</v>
      </c>
      <c r="B12" s="10">
        <v>12</v>
      </c>
      <c r="C12" s="10">
        <v>12.5</v>
      </c>
      <c r="D12" s="10">
        <v>12.3</v>
      </c>
      <c r="E12" s="10">
        <v>11.9</v>
      </c>
      <c r="F12" s="10">
        <v>11.4</v>
      </c>
      <c r="G12" s="10">
        <v>11.5</v>
      </c>
      <c r="H12" s="10">
        <f>'powiaty_06-2022'!$C$18</f>
        <v>11.3</v>
      </c>
      <c r="I12" s="10"/>
      <c r="J12" s="10"/>
      <c r="K12" s="10"/>
      <c r="L12" s="10"/>
      <c r="M12" s="10"/>
      <c r="N12" s="10"/>
      <c r="O12" s="2"/>
      <c r="P12" s="7">
        <f t="shared" si="0"/>
        <v>-0.19999999999999929</v>
      </c>
      <c r="Q12" s="7">
        <v>-1</v>
      </c>
      <c r="R12" s="7"/>
    </row>
    <row r="13" spans="1:18" ht="39.950000000000003" customHeight="1" x14ac:dyDescent="0.25">
      <c r="A13" s="9" t="s">
        <v>24</v>
      </c>
      <c r="B13" s="10">
        <v>4</v>
      </c>
      <c r="C13" s="10">
        <v>4</v>
      </c>
      <c r="D13" s="10">
        <v>3.9</v>
      </c>
      <c r="E13" s="10">
        <v>3.8</v>
      </c>
      <c r="F13" s="10">
        <v>3.7</v>
      </c>
      <c r="G13" s="10">
        <v>3.6</v>
      </c>
      <c r="H13" s="10">
        <f>'powiaty_06-2022'!$C$13</f>
        <v>3.5</v>
      </c>
      <c r="I13" s="10"/>
      <c r="J13" s="10"/>
      <c r="K13" s="10"/>
      <c r="L13" s="10"/>
      <c r="M13" s="10"/>
      <c r="N13" s="10"/>
      <c r="O13" s="2"/>
      <c r="P13" s="7">
        <f t="shared" si="0"/>
        <v>-0.10000000000000009</v>
      </c>
      <c r="Q13" s="7">
        <v>-0.90000000000000036</v>
      </c>
      <c r="R13" s="7"/>
    </row>
    <row r="14" spans="1:18" ht="39.950000000000003" customHeight="1" x14ac:dyDescent="0.25">
      <c r="A14" s="9" t="s">
        <v>25</v>
      </c>
      <c r="B14" s="10">
        <v>9.6</v>
      </c>
      <c r="C14" s="10">
        <v>9.8000000000000007</v>
      </c>
      <c r="D14" s="10">
        <v>9.9</v>
      </c>
      <c r="E14" s="10">
        <v>9.6999999999999993</v>
      </c>
      <c r="F14" s="10">
        <v>9.5</v>
      </c>
      <c r="G14" s="10">
        <v>9.1999999999999993</v>
      </c>
      <c r="H14" s="10">
        <f>'powiaty_06-2022'!$C$11</f>
        <v>8.6999999999999993</v>
      </c>
      <c r="I14" s="10"/>
      <c r="J14" s="10"/>
      <c r="K14" s="10"/>
      <c r="L14" s="10"/>
      <c r="M14" s="10"/>
      <c r="N14" s="10"/>
      <c r="O14" s="2"/>
      <c r="P14" s="7">
        <f t="shared" si="0"/>
        <v>-0.5</v>
      </c>
      <c r="Q14" s="7">
        <v>-1.6000000000000014</v>
      </c>
      <c r="R14" s="7"/>
    </row>
    <row r="15" spans="1:18" ht="39.950000000000003" customHeight="1" x14ac:dyDescent="0.25">
      <c r="A15" s="9" t="s">
        <v>26</v>
      </c>
      <c r="B15" s="10">
        <v>8.6</v>
      </c>
      <c r="C15" s="10">
        <v>8.6999999999999993</v>
      </c>
      <c r="D15" s="10">
        <v>8.6</v>
      </c>
      <c r="E15" s="10">
        <v>8.4</v>
      </c>
      <c r="F15" s="10">
        <v>8.3000000000000007</v>
      </c>
      <c r="G15" s="10">
        <v>8</v>
      </c>
      <c r="H15" s="10">
        <f>'powiaty_06-2022'!$C$27</f>
        <v>8</v>
      </c>
      <c r="I15" s="10"/>
      <c r="J15" s="10"/>
      <c r="K15" s="10"/>
      <c r="L15" s="10"/>
      <c r="M15" s="10"/>
      <c r="N15" s="10"/>
      <c r="O15" s="2"/>
      <c r="P15" s="7">
        <f t="shared" si="0"/>
        <v>0</v>
      </c>
      <c r="Q15" s="7">
        <v>-2.0999999999999996</v>
      </c>
      <c r="R15" s="7"/>
    </row>
    <row r="16" spans="1:18" ht="39.950000000000003" customHeight="1" x14ac:dyDescent="0.25">
      <c r="A16" s="9" t="s">
        <v>27</v>
      </c>
      <c r="B16" s="10">
        <v>12.8</v>
      </c>
      <c r="C16" s="10">
        <v>13.1</v>
      </c>
      <c r="D16" s="10">
        <v>12.8</v>
      </c>
      <c r="E16" s="10">
        <v>12.2</v>
      </c>
      <c r="F16" s="10">
        <v>11.7</v>
      </c>
      <c r="G16" s="10">
        <v>11.4</v>
      </c>
      <c r="H16" s="10">
        <f>'powiaty_06-2022'!$C$26</f>
        <v>11.2</v>
      </c>
      <c r="I16" s="10"/>
      <c r="J16" s="10"/>
      <c r="K16" s="10"/>
      <c r="L16" s="10"/>
      <c r="M16" s="10"/>
      <c r="N16" s="10"/>
      <c r="O16" s="2"/>
      <c r="P16" s="7">
        <f t="shared" si="0"/>
        <v>-0.20000000000000107</v>
      </c>
      <c r="Q16" s="7">
        <v>-2.6000000000000014</v>
      </c>
      <c r="R16" s="7"/>
    </row>
    <row r="17" spans="1:18" ht="39.950000000000003" customHeight="1" x14ac:dyDescent="0.25">
      <c r="A17" s="9" t="s">
        <v>28</v>
      </c>
      <c r="B17" s="10">
        <v>11.9</v>
      </c>
      <c r="C17" s="10">
        <v>12.4</v>
      </c>
      <c r="D17" s="10">
        <v>12.2</v>
      </c>
      <c r="E17" s="10">
        <v>12.3</v>
      </c>
      <c r="F17" s="10">
        <v>11.7</v>
      </c>
      <c r="G17" s="10">
        <v>11.1</v>
      </c>
      <c r="H17" s="10">
        <f>'powiaty_06-2022'!$C$23</f>
        <v>10.6</v>
      </c>
      <c r="I17" s="10"/>
      <c r="J17" s="10"/>
      <c r="K17" s="10"/>
      <c r="L17" s="10"/>
      <c r="M17" s="10"/>
      <c r="N17" s="10"/>
      <c r="O17" s="2"/>
      <c r="P17" s="7">
        <f t="shared" si="0"/>
        <v>-0.5</v>
      </c>
      <c r="Q17" s="7">
        <v>-3</v>
      </c>
      <c r="R17" s="7"/>
    </row>
    <row r="18" spans="1:18" ht="39.950000000000003" customHeight="1" x14ac:dyDescent="0.25">
      <c r="A18" s="9" t="s">
        <v>29</v>
      </c>
      <c r="B18" s="10">
        <v>6.2</v>
      </c>
      <c r="C18" s="10">
        <v>6.4</v>
      </c>
      <c r="D18" s="10">
        <v>6.4</v>
      </c>
      <c r="E18" s="10">
        <v>6.5</v>
      </c>
      <c r="F18" s="10">
        <v>6</v>
      </c>
      <c r="G18" s="10">
        <v>5.9</v>
      </c>
      <c r="H18" s="10">
        <f>'powiaty_06-2022'!$C$15</f>
        <v>5.7</v>
      </c>
      <c r="I18" s="10"/>
      <c r="J18" s="10"/>
      <c r="K18" s="10"/>
      <c r="L18" s="10"/>
      <c r="M18" s="10"/>
      <c r="N18" s="10"/>
      <c r="O18" s="2"/>
      <c r="P18" s="7">
        <f t="shared" si="0"/>
        <v>-0.20000000000000018</v>
      </c>
      <c r="Q18" s="7">
        <v>-1.7999999999999998</v>
      </c>
      <c r="R18" s="7"/>
    </row>
    <row r="19" spans="1:18" ht="39.950000000000003" customHeight="1" x14ac:dyDescent="0.25">
      <c r="A19" s="9" t="s">
        <v>30</v>
      </c>
      <c r="B19" s="10">
        <v>11.5</v>
      </c>
      <c r="C19" s="10">
        <v>11.9</v>
      </c>
      <c r="D19" s="10">
        <v>12</v>
      </c>
      <c r="E19" s="10">
        <v>12</v>
      </c>
      <c r="F19" s="10">
        <v>11.9</v>
      </c>
      <c r="G19" s="10">
        <v>11.8</v>
      </c>
      <c r="H19" s="10">
        <f>'powiaty_06-2022'!$C$16</f>
        <v>11.5</v>
      </c>
      <c r="I19" s="10"/>
      <c r="J19" s="10"/>
      <c r="K19" s="10"/>
      <c r="L19" s="10"/>
      <c r="M19" s="10"/>
      <c r="N19" s="10"/>
      <c r="O19" s="2"/>
      <c r="P19" s="7">
        <f t="shared" si="0"/>
        <v>-0.30000000000000071</v>
      </c>
      <c r="Q19" s="7">
        <v>-0.80000000000000071</v>
      </c>
      <c r="R19" s="7"/>
    </row>
    <row r="20" spans="1:18" ht="39.950000000000003" customHeight="1" x14ac:dyDescent="0.25">
      <c r="A20" s="9" t="s">
        <v>31</v>
      </c>
      <c r="B20" s="10">
        <v>10.5</v>
      </c>
      <c r="C20" s="10">
        <v>10.9</v>
      </c>
      <c r="D20" s="10">
        <v>10.7</v>
      </c>
      <c r="E20" s="10">
        <v>10.5</v>
      </c>
      <c r="F20" s="10">
        <v>10.4</v>
      </c>
      <c r="G20" s="10">
        <v>10.199999999999999</v>
      </c>
      <c r="H20" s="10">
        <f>'powiaty_06-2022'!$C$17</f>
        <v>9.9</v>
      </c>
      <c r="I20" s="10"/>
      <c r="J20" s="10"/>
      <c r="K20" s="10"/>
      <c r="L20" s="10"/>
      <c r="M20" s="10"/>
      <c r="N20" s="10"/>
      <c r="O20" s="2"/>
      <c r="P20" s="7">
        <f t="shared" si="0"/>
        <v>-0.29999999999999893</v>
      </c>
      <c r="Q20" s="7">
        <v>-1.1999999999999993</v>
      </c>
      <c r="R20" s="7"/>
    </row>
    <row r="21" spans="1:18" ht="39.950000000000003" customHeight="1" x14ac:dyDescent="0.25">
      <c r="A21" s="9" t="s">
        <v>32</v>
      </c>
      <c r="B21" s="10">
        <v>11.7</v>
      </c>
      <c r="C21" s="10">
        <v>11.9</v>
      </c>
      <c r="D21" s="10">
        <v>12.2</v>
      </c>
      <c r="E21" s="10">
        <v>12.2</v>
      </c>
      <c r="F21" s="10">
        <v>11.8</v>
      </c>
      <c r="G21" s="10">
        <v>11.5</v>
      </c>
      <c r="H21" s="10">
        <f>'powiaty_06-2022'!$C$29</f>
        <v>10.7</v>
      </c>
      <c r="I21" s="10"/>
      <c r="J21" s="10"/>
      <c r="K21" s="10"/>
      <c r="L21" s="10"/>
      <c r="M21" s="10"/>
      <c r="N21" s="10"/>
      <c r="O21" s="2"/>
      <c r="P21" s="7">
        <f t="shared" si="0"/>
        <v>-0.80000000000000071</v>
      </c>
      <c r="Q21" s="7">
        <v>-1.6000000000000014</v>
      </c>
      <c r="R21" s="7"/>
    </row>
    <row r="22" spans="1:18" ht="39.950000000000003" customHeight="1" x14ac:dyDescent="0.25">
      <c r="A22" s="9" t="s">
        <v>33</v>
      </c>
      <c r="B22" s="10">
        <v>13</v>
      </c>
      <c r="C22" s="10">
        <v>14</v>
      </c>
      <c r="D22" s="10">
        <v>13.2</v>
      </c>
      <c r="E22" s="10">
        <v>12.4</v>
      </c>
      <c r="F22" s="10">
        <v>11.4</v>
      </c>
      <c r="G22" s="10">
        <v>10.8</v>
      </c>
      <c r="H22" s="10">
        <f>'powiaty_06-2022'!$C$24</f>
        <v>10.4</v>
      </c>
      <c r="I22" s="10"/>
      <c r="J22" s="10"/>
      <c r="K22" s="10"/>
      <c r="L22" s="10"/>
      <c r="M22" s="10"/>
      <c r="N22" s="10"/>
      <c r="O22" s="2"/>
      <c r="P22" s="7">
        <f t="shared" si="0"/>
        <v>-0.40000000000000036</v>
      </c>
      <c r="Q22" s="7">
        <v>-4.0999999999999996</v>
      </c>
      <c r="R22" s="7"/>
    </row>
    <row r="23" spans="1:18" ht="39.950000000000003" customHeight="1" x14ac:dyDescent="0.25">
      <c r="A23" s="9" t="s">
        <v>34</v>
      </c>
      <c r="B23" s="10">
        <v>9.5</v>
      </c>
      <c r="C23" s="10">
        <v>10</v>
      </c>
      <c r="D23" s="10">
        <v>9.9</v>
      </c>
      <c r="E23" s="10">
        <v>9.6999999999999993</v>
      </c>
      <c r="F23" s="10">
        <v>9.1</v>
      </c>
      <c r="G23" s="10">
        <v>8.9</v>
      </c>
      <c r="H23" s="10">
        <f>'powiaty_06-2022'!$C$30</f>
        <v>8.9</v>
      </c>
      <c r="I23" s="10"/>
      <c r="J23" s="10"/>
      <c r="K23" s="10"/>
      <c r="L23" s="10"/>
      <c r="M23" s="10"/>
      <c r="N23" s="10"/>
      <c r="O23" s="2"/>
      <c r="P23" s="7">
        <f t="shared" si="0"/>
        <v>0</v>
      </c>
      <c r="Q23" s="7">
        <v>-1.1999999999999993</v>
      </c>
      <c r="R23" s="7"/>
    </row>
    <row r="24" spans="1:18" ht="39.950000000000003" customHeight="1" x14ac:dyDescent="0.25">
      <c r="A24" s="9" t="s">
        <v>35</v>
      </c>
      <c r="B24" s="10">
        <v>10.9</v>
      </c>
      <c r="C24" s="10">
        <v>11.3</v>
      </c>
      <c r="D24" s="10">
        <v>11.4</v>
      </c>
      <c r="E24" s="10">
        <v>11.2</v>
      </c>
      <c r="F24" s="10">
        <v>10.9</v>
      </c>
      <c r="G24" s="10">
        <v>10.6</v>
      </c>
      <c r="H24" s="10">
        <f>'powiaty_06-2022'!$C$31</f>
        <v>10.199999999999999</v>
      </c>
      <c r="I24" s="10"/>
      <c r="J24" s="10"/>
      <c r="K24" s="10"/>
      <c r="L24" s="10"/>
      <c r="M24" s="10"/>
      <c r="N24" s="10"/>
      <c r="O24" s="2"/>
      <c r="P24" s="7">
        <f t="shared" si="0"/>
        <v>-0.40000000000000036</v>
      </c>
      <c r="Q24" s="7">
        <v>-1.6000000000000014</v>
      </c>
      <c r="R24" s="7"/>
    </row>
    <row r="25" spans="1:18" ht="39.950000000000003" customHeight="1" x14ac:dyDescent="0.25">
      <c r="A25" s="9" t="s">
        <v>36</v>
      </c>
      <c r="B25" s="10">
        <v>14.9</v>
      </c>
      <c r="C25" s="10">
        <v>15.3</v>
      </c>
      <c r="D25" s="10">
        <v>15</v>
      </c>
      <c r="E25" s="10">
        <v>14.1</v>
      </c>
      <c r="F25" s="10">
        <v>13.5</v>
      </c>
      <c r="G25" s="10">
        <v>13.1</v>
      </c>
      <c r="H25" s="10">
        <f>'powiaty_06-2022'!$C$25</f>
        <v>12.9</v>
      </c>
      <c r="I25" s="10"/>
      <c r="J25" s="10"/>
      <c r="K25" s="10"/>
      <c r="L25" s="10"/>
      <c r="M25" s="10"/>
      <c r="N25" s="10"/>
      <c r="O25" s="2"/>
      <c r="P25" s="7">
        <f t="shared" si="0"/>
        <v>-0.19999999999999929</v>
      </c>
      <c r="Q25" s="7">
        <v>-2</v>
      </c>
      <c r="R25" s="7"/>
    </row>
    <row r="26" spans="1:18" ht="39.950000000000003" customHeight="1" x14ac:dyDescent="0.25">
      <c r="A26" s="9" t="s">
        <v>37</v>
      </c>
      <c r="B26" s="10">
        <v>9</v>
      </c>
      <c r="C26" s="10">
        <v>9.3000000000000007</v>
      </c>
      <c r="D26" s="10">
        <v>9.1</v>
      </c>
      <c r="E26" s="10">
        <v>8.1999999999999993</v>
      </c>
      <c r="F26" s="10">
        <v>7.9</v>
      </c>
      <c r="G26" s="10">
        <v>7.6</v>
      </c>
      <c r="H26" s="10">
        <f>'powiaty_06-2022'!$C$19</f>
        <v>7.3</v>
      </c>
      <c r="I26" s="10"/>
      <c r="J26" s="10"/>
      <c r="K26" s="10"/>
      <c r="L26" s="10"/>
      <c r="M26" s="10"/>
      <c r="N26" s="10"/>
      <c r="O26" s="2"/>
      <c r="P26" s="7">
        <f t="shared" si="0"/>
        <v>-0.29999999999999982</v>
      </c>
      <c r="Q26" s="7">
        <v>-1.8999999999999995</v>
      </c>
      <c r="R26" s="7"/>
    </row>
    <row r="27" spans="1:18" ht="39.950000000000003" customHeight="1" x14ac:dyDescent="0.25">
      <c r="A27" s="9" t="s">
        <v>38</v>
      </c>
      <c r="B27" s="10">
        <v>11</v>
      </c>
      <c r="C27" s="10">
        <v>10.8</v>
      </c>
      <c r="D27" s="10">
        <v>10.5</v>
      </c>
      <c r="E27" s="10">
        <v>10.4</v>
      </c>
      <c r="F27" s="10">
        <v>10.199999999999999</v>
      </c>
      <c r="G27" s="10">
        <v>10</v>
      </c>
      <c r="H27" s="10">
        <f>'powiaty_06-2022'!$C$34</f>
        <v>9.8000000000000007</v>
      </c>
      <c r="I27" s="10"/>
      <c r="J27" s="10"/>
      <c r="K27" s="10"/>
      <c r="L27" s="10"/>
      <c r="M27" s="10"/>
      <c r="N27" s="10"/>
      <c r="O27" s="2"/>
      <c r="P27" s="7">
        <f t="shared" si="0"/>
        <v>-0.19999999999999929</v>
      </c>
      <c r="Q27" s="7">
        <v>-0.89999999999999858</v>
      </c>
      <c r="R27" s="7"/>
    </row>
    <row r="28" spans="1:18" ht="39.950000000000003" customHeight="1" x14ac:dyDescent="0.25">
      <c r="A28" s="9" t="s">
        <v>39</v>
      </c>
      <c r="B28" s="10">
        <v>6.1</v>
      </c>
      <c r="C28" s="10">
        <v>6.4</v>
      </c>
      <c r="D28" s="10">
        <v>6.4</v>
      </c>
      <c r="E28" s="10">
        <v>6.1</v>
      </c>
      <c r="F28" s="10">
        <v>5.8</v>
      </c>
      <c r="G28" s="10">
        <v>5.6</v>
      </c>
      <c r="H28" s="10">
        <f>'powiaty_06-2022'!$C$35</f>
        <v>5.3</v>
      </c>
      <c r="I28" s="10"/>
      <c r="J28" s="10"/>
      <c r="K28" s="10"/>
      <c r="L28" s="10"/>
      <c r="M28" s="10"/>
      <c r="N28" s="10"/>
      <c r="O28" s="2"/>
      <c r="P28" s="7">
        <f t="shared" si="0"/>
        <v>-0.29999999999999982</v>
      </c>
      <c r="Q28" s="7">
        <v>-1.1000000000000005</v>
      </c>
      <c r="R28" s="7"/>
    </row>
    <row r="29" spans="1:18" ht="39.950000000000003" customHeight="1" x14ac:dyDescent="0.25">
      <c r="A29" s="9" t="s">
        <v>40</v>
      </c>
      <c r="B29" s="10">
        <v>9.9</v>
      </c>
      <c r="C29" s="10">
        <v>10.1</v>
      </c>
      <c r="D29" s="10">
        <v>10.1</v>
      </c>
      <c r="E29" s="10">
        <v>10</v>
      </c>
      <c r="F29" s="10">
        <v>9.8000000000000007</v>
      </c>
      <c r="G29" s="10">
        <v>9.5</v>
      </c>
      <c r="H29" s="10">
        <f>'powiaty_06-2022'!$C$36</f>
        <v>9.1</v>
      </c>
      <c r="I29" s="10"/>
      <c r="J29" s="10"/>
      <c r="K29" s="10"/>
      <c r="L29" s="10"/>
      <c r="M29" s="10"/>
      <c r="N29" s="10"/>
      <c r="O29" s="2"/>
      <c r="P29" s="7">
        <f t="shared" si="0"/>
        <v>-0.40000000000000036</v>
      </c>
      <c r="Q29" s="7">
        <v>-0.70000000000000107</v>
      </c>
      <c r="R29" s="7"/>
    </row>
    <row r="30" spans="1:18" ht="39.950000000000003" customHeight="1" x14ac:dyDescent="0.25">
      <c r="A30" s="9" t="s">
        <v>41</v>
      </c>
      <c r="B30" s="10">
        <v>11.2</v>
      </c>
      <c r="C30" s="10">
        <v>11.5</v>
      </c>
      <c r="D30" s="10">
        <v>11.4</v>
      </c>
      <c r="E30" s="10">
        <v>11.4</v>
      </c>
      <c r="F30" s="10">
        <v>11</v>
      </c>
      <c r="G30" s="10">
        <v>10.8</v>
      </c>
      <c r="H30" s="10">
        <f>'powiaty_06-2022'!$C$20</f>
        <v>10.5</v>
      </c>
      <c r="I30" s="10"/>
      <c r="J30" s="10"/>
      <c r="K30" s="10"/>
      <c r="L30" s="10"/>
      <c r="M30" s="10"/>
      <c r="N30" s="10"/>
      <c r="O30" s="2"/>
      <c r="P30" s="7">
        <f t="shared" si="0"/>
        <v>-0.30000000000000071</v>
      </c>
      <c r="Q30" s="7">
        <v>-1.4000000000000004</v>
      </c>
      <c r="R30" s="7"/>
    </row>
    <row r="31" spans="1:18" ht="39.950000000000003" customHeight="1" x14ac:dyDescent="0.25">
      <c r="A31" s="9" t="s">
        <v>42</v>
      </c>
      <c r="B31" s="10">
        <v>9</v>
      </c>
      <c r="C31" s="10">
        <v>9.4</v>
      </c>
      <c r="D31" s="10">
        <v>9.4</v>
      </c>
      <c r="E31" s="10">
        <v>9</v>
      </c>
      <c r="F31" s="10">
        <v>8.1999999999999993</v>
      </c>
      <c r="G31" s="10">
        <v>7.9</v>
      </c>
      <c r="H31" s="10">
        <f>'powiaty_06-2022'!$C$32</f>
        <v>7.7</v>
      </c>
      <c r="I31" s="10"/>
      <c r="J31" s="10"/>
      <c r="K31" s="10"/>
      <c r="L31" s="10"/>
      <c r="M31" s="10"/>
      <c r="N31" s="10"/>
      <c r="O31" s="2"/>
      <c r="P31" s="7">
        <f t="shared" si="0"/>
        <v>-0.20000000000000018</v>
      </c>
      <c r="Q31" s="7">
        <v>-1.6000000000000005</v>
      </c>
      <c r="R31" s="7"/>
    </row>
    <row r="32" spans="1:18" ht="27.75" customHeight="1" x14ac:dyDescent="0.25">
      <c r="A32" s="95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2"/>
    </row>
    <row r="34" spans="8:14" x14ac:dyDescent="0.25">
      <c r="H34" s="86" t="s">
        <v>44</v>
      </c>
      <c r="I34" s="86"/>
      <c r="J34" s="86"/>
      <c r="K34" s="86"/>
      <c r="L34" s="86"/>
      <c r="M34" s="86"/>
      <c r="N34" s="86"/>
    </row>
    <row r="35" spans="8:14" x14ac:dyDescent="0.25">
      <c r="H35" s="11"/>
      <c r="I35" s="86" t="s">
        <v>45</v>
      </c>
      <c r="J35" s="86"/>
      <c r="K35" s="86"/>
      <c r="L35" s="86"/>
      <c r="M35" s="86"/>
      <c r="N35" s="11"/>
    </row>
    <row r="36" spans="8:14" x14ac:dyDescent="0.25">
      <c r="H36" s="11"/>
      <c r="I36" s="86" t="s">
        <v>46</v>
      </c>
      <c r="J36" s="86"/>
      <c r="K36" s="86"/>
      <c r="L36" s="86"/>
      <c r="M36" s="86"/>
      <c r="N36" s="11"/>
    </row>
    <row r="68" spans="2:2" x14ac:dyDescent="0.25">
      <c r="B68" s="2"/>
    </row>
  </sheetData>
  <mergeCells count="8">
    <mergeCell ref="I35:M35"/>
    <mergeCell ref="I36:M36"/>
    <mergeCell ref="A1:N2"/>
    <mergeCell ref="A3:N4"/>
    <mergeCell ref="A5:A6"/>
    <mergeCell ref="B5:N5"/>
    <mergeCell ref="A32:N32"/>
    <mergeCell ref="H34:N34"/>
  </mergeCells>
  <printOptions horizontalCentered="1" verticalCentered="1"/>
  <pageMargins left="0.78740157480314965" right="0.78740157480314965" top="1.0236220472440944" bottom="0.55118110236220474" header="0.51181102362204722" footer="0.51181102362204722"/>
  <pageSetup paperSize="9" scale="58" orientation="portrait" r:id="rId1"/>
  <headerFooter>
    <oddHeader>&amp;L&amp;"Calibri,Standardowy"&amp;11Wojewódzki Urząd Pracy 
w Toruniu&amp;R&amp;"Calibri,Standardowy"&amp;11PA.4014.98.2022.VM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4212-3AB9-4600-B548-FAF6FBB87FF8}">
  <sheetPr>
    <pageSetUpPr fitToPage="1"/>
  </sheetPr>
  <dimension ref="A1:O231"/>
  <sheetViews>
    <sheetView zoomScale="80" zoomScaleNormal="80" workbookViewId="0">
      <selection activeCell="H7" sqref="H7"/>
    </sheetView>
  </sheetViews>
  <sheetFormatPr defaultColWidth="9.140625" defaultRowHeight="12.75" x14ac:dyDescent="0.2"/>
  <cols>
    <col min="1" max="1" width="70.7109375" style="38" customWidth="1"/>
    <col min="2" max="2" width="20.7109375" style="17" customWidth="1"/>
    <col min="3" max="3" width="22.42578125" style="17" customWidth="1"/>
    <col min="4" max="4" width="7" style="15" customWidth="1"/>
    <col min="5" max="5" width="7" style="16" customWidth="1"/>
    <col min="6" max="6" width="9.140625" style="17"/>
    <col min="7" max="15" width="0" style="17" hidden="1" customWidth="1"/>
    <col min="16" max="16384" width="9.140625" style="17"/>
  </cols>
  <sheetData>
    <row r="1" spans="1:15" s="14" customFormat="1" ht="37.5" customHeight="1" x14ac:dyDescent="0.3">
      <c r="A1" s="96" t="s">
        <v>47</v>
      </c>
      <c r="B1" s="96"/>
      <c r="C1" s="96"/>
      <c r="D1" s="12"/>
      <c r="E1" s="13" t="s">
        <v>48</v>
      </c>
    </row>
    <row r="2" spans="1:15" ht="15.75" x14ac:dyDescent="0.25">
      <c r="A2" s="97" t="s">
        <v>49</v>
      </c>
      <c r="B2" s="97"/>
      <c r="C2" s="97"/>
    </row>
    <row r="3" spans="1:15" ht="18.75" x14ac:dyDescent="0.3">
      <c r="A3" s="18"/>
      <c r="B3" s="19"/>
      <c r="C3" s="20" t="s">
        <v>50</v>
      </c>
    </row>
    <row r="4" spans="1:15" ht="18.75" x14ac:dyDescent="0.3">
      <c r="A4" s="21" t="s">
        <v>51</v>
      </c>
      <c r="B4" s="21" t="s">
        <v>52</v>
      </c>
      <c r="C4" s="21" t="s">
        <v>53</v>
      </c>
    </row>
    <row r="5" spans="1:15" ht="18.75" x14ac:dyDescent="0.3">
      <c r="A5" s="22" t="s">
        <v>54</v>
      </c>
      <c r="B5" s="21" t="s">
        <v>55</v>
      </c>
      <c r="C5" s="21" t="s">
        <v>56</v>
      </c>
      <c r="G5" s="98" t="s">
        <v>57</v>
      </c>
      <c r="H5" s="98"/>
      <c r="I5" s="98"/>
      <c r="J5" s="98"/>
      <c r="K5" s="98"/>
      <c r="L5" s="98"/>
      <c r="M5" s="98"/>
      <c r="N5" s="98"/>
      <c r="O5" s="98"/>
    </row>
    <row r="6" spans="1:15" ht="15.75" customHeight="1" x14ac:dyDescent="0.3">
      <c r="A6" s="23" t="s">
        <v>58</v>
      </c>
      <c r="B6" s="23"/>
      <c r="C6" s="24" t="s">
        <v>59</v>
      </c>
      <c r="G6" s="25" t="s">
        <v>60</v>
      </c>
      <c r="H6" s="25" t="s">
        <v>61</v>
      </c>
      <c r="I6" s="25" t="s">
        <v>62</v>
      </c>
      <c r="J6" s="25" t="s">
        <v>63</v>
      </c>
      <c r="K6" s="25" t="s">
        <v>64</v>
      </c>
      <c r="L6" s="25" t="s">
        <v>65</v>
      </c>
      <c r="M6" s="25" t="s">
        <v>66</v>
      </c>
      <c r="N6" s="25" t="s">
        <v>67</v>
      </c>
      <c r="O6" s="25" t="s">
        <v>68</v>
      </c>
    </row>
    <row r="7" spans="1:15" s="29" customFormat="1" ht="27.95" customHeight="1" x14ac:dyDescent="0.3">
      <c r="A7" s="26" t="s">
        <v>18</v>
      </c>
      <c r="B7" s="27">
        <v>818</v>
      </c>
      <c r="C7" s="27">
        <v>4.9000000000000004</v>
      </c>
      <c r="D7" s="28">
        <v>1</v>
      </c>
      <c r="E7" s="28"/>
      <c r="G7" s="30">
        <v>5.2</v>
      </c>
      <c r="H7" s="30">
        <v>5.5</v>
      </c>
      <c r="I7" s="30">
        <v>5.5</v>
      </c>
      <c r="J7" s="30">
        <v>5.4</v>
      </c>
      <c r="K7" s="30">
        <v>5.8</v>
      </c>
      <c r="L7" s="30">
        <v>6</v>
      </c>
      <c r="M7" s="30">
        <v>6.1</v>
      </c>
      <c r="N7" s="30">
        <v>6.1</v>
      </c>
      <c r="O7" s="30">
        <v>6.1</v>
      </c>
    </row>
    <row r="8" spans="1:15" s="29" customFormat="1" ht="27.95" customHeight="1" x14ac:dyDescent="0.3">
      <c r="A8" s="31" t="s">
        <v>69</v>
      </c>
      <c r="B8" s="27">
        <v>55.4</v>
      </c>
      <c r="C8" s="27">
        <v>6.9</v>
      </c>
      <c r="D8" s="28">
        <v>2</v>
      </c>
      <c r="E8" s="28"/>
      <c r="G8" s="30">
        <v>7.9</v>
      </c>
      <c r="H8" s="30">
        <v>8.3000000000000007</v>
      </c>
      <c r="I8" s="30">
        <v>8.1999999999999993</v>
      </c>
      <c r="J8" s="30">
        <v>7.9</v>
      </c>
      <c r="K8" s="30">
        <v>8.3000000000000007</v>
      </c>
      <c r="L8" s="30">
        <v>8.6999999999999993</v>
      </c>
      <c r="M8" s="30">
        <v>8.8000000000000007</v>
      </c>
      <c r="N8" s="30">
        <v>8.6999999999999993</v>
      </c>
      <c r="O8" s="30">
        <v>8.6999999999999993</v>
      </c>
    </row>
    <row r="9" spans="1:15" s="29" customFormat="1" ht="27.95" customHeight="1" x14ac:dyDescent="0.3">
      <c r="A9" s="32" t="s">
        <v>70</v>
      </c>
      <c r="B9" s="27">
        <v>11.2</v>
      </c>
      <c r="C9" s="27">
        <v>3.3</v>
      </c>
      <c r="D9" s="28">
        <v>3</v>
      </c>
      <c r="E9" s="28">
        <v>1</v>
      </c>
      <c r="G9" s="30">
        <v>4</v>
      </c>
      <c r="H9" s="30">
        <v>4.3</v>
      </c>
      <c r="I9" s="30">
        <v>4.2</v>
      </c>
      <c r="J9" s="30">
        <v>4</v>
      </c>
      <c r="K9" s="30">
        <v>4.2</v>
      </c>
      <c r="L9" s="30">
        <v>4.5</v>
      </c>
      <c r="M9" s="30">
        <v>4.5999999999999996</v>
      </c>
      <c r="N9" s="30">
        <v>4.5999999999999996</v>
      </c>
      <c r="O9" s="30">
        <v>4.7</v>
      </c>
    </row>
    <row r="10" spans="1:15" ht="27.95" customHeight="1" x14ac:dyDescent="0.3">
      <c r="A10" s="33" t="s">
        <v>71</v>
      </c>
      <c r="B10" s="34">
        <v>1.3</v>
      </c>
      <c r="C10" s="34">
        <v>3</v>
      </c>
      <c r="D10" s="28">
        <v>4</v>
      </c>
      <c r="E10" s="25">
        <v>8</v>
      </c>
      <c r="G10" s="35">
        <v>4.0999999999999996</v>
      </c>
      <c r="H10" s="35">
        <v>4.4000000000000004</v>
      </c>
      <c r="I10" s="35">
        <v>4.2</v>
      </c>
      <c r="J10" s="35">
        <v>4</v>
      </c>
      <c r="K10" s="35">
        <v>4.2</v>
      </c>
      <c r="L10" s="35">
        <v>4.5</v>
      </c>
      <c r="M10" s="35">
        <v>4.8</v>
      </c>
      <c r="N10" s="35">
        <v>4.8</v>
      </c>
      <c r="O10" s="35">
        <v>5</v>
      </c>
    </row>
    <row r="11" spans="1:15" ht="27.95" customHeight="1" x14ac:dyDescent="0.3">
      <c r="A11" s="33" t="s">
        <v>72</v>
      </c>
      <c r="B11" s="34">
        <v>3.1</v>
      </c>
      <c r="C11" s="34">
        <v>8.6999999999999993</v>
      </c>
      <c r="D11" s="28">
        <v>5</v>
      </c>
      <c r="E11" s="25">
        <v>20</v>
      </c>
      <c r="G11" s="35">
        <v>9.4</v>
      </c>
      <c r="H11" s="35">
        <v>10</v>
      </c>
      <c r="I11" s="35">
        <v>9.8000000000000007</v>
      </c>
      <c r="J11" s="35">
        <v>9.6</v>
      </c>
      <c r="K11" s="35">
        <v>10.199999999999999</v>
      </c>
      <c r="L11" s="35">
        <v>10.6</v>
      </c>
      <c r="M11" s="35">
        <v>10.7</v>
      </c>
      <c r="N11" s="35">
        <v>10.6</v>
      </c>
      <c r="O11" s="35">
        <v>10.7</v>
      </c>
    </row>
    <row r="12" spans="1:15" ht="27.95" customHeight="1" x14ac:dyDescent="0.3">
      <c r="A12" s="33" t="s">
        <v>73</v>
      </c>
      <c r="B12" s="34">
        <v>3.5</v>
      </c>
      <c r="C12" s="34">
        <v>2.1</v>
      </c>
      <c r="D12" s="28">
        <v>6</v>
      </c>
      <c r="E12" s="25">
        <v>25</v>
      </c>
      <c r="F12" s="29"/>
      <c r="G12" s="35">
        <v>2.9</v>
      </c>
      <c r="H12" s="35">
        <v>3</v>
      </c>
      <c r="I12" s="35">
        <v>2.9</v>
      </c>
      <c r="J12" s="35">
        <v>2.8</v>
      </c>
      <c r="K12" s="35">
        <v>2.9</v>
      </c>
      <c r="L12" s="35">
        <v>3.2</v>
      </c>
      <c r="M12" s="35">
        <v>3.3</v>
      </c>
      <c r="N12" s="35">
        <v>3.4</v>
      </c>
      <c r="O12" s="35">
        <v>3.5</v>
      </c>
    </row>
    <row r="13" spans="1:15" ht="27.95" customHeight="1" x14ac:dyDescent="0.3">
      <c r="A13" s="33" t="s">
        <v>74</v>
      </c>
      <c r="B13" s="34">
        <v>3.3</v>
      </c>
      <c r="C13" s="34">
        <v>3.5</v>
      </c>
      <c r="D13" s="28">
        <v>7</v>
      </c>
      <c r="E13" s="25">
        <v>27</v>
      </c>
      <c r="G13" s="35">
        <v>4.0999999999999996</v>
      </c>
      <c r="H13" s="35">
        <v>4.3</v>
      </c>
      <c r="I13" s="35">
        <v>4.2</v>
      </c>
      <c r="J13" s="35">
        <v>4.0999999999999996</v>
      </c>
      <c r="K13" s="35">
        <v>4.3</v>
      </c>
      <c r="L13" s="35">
        <v>4.5</v>
      </c>
      <c r="M13" s="35">
        <v>4.5</v>
      </c>
      <c r="N13" s="35">
        <v>4.5</v>
      </c>
      <c r="O13" s="35">
        <v>4.4000000000000004</v>
      </c>
    </row>
    <row r="14" spans="1:15" ht="27.95" customHeight="1" x14ac:dyDescent="0.3">
      <c r="A14" s="32" t="s">
        <v>75</v>
      </c>
      <c r="B14" s="27">
        <v>13.4</v>
      </c>
      <c r="C14" s="27">
        <v>9.3000000000000007</v>
      </c>
      <c r="D14" s="28">
        <v>8</v>
      </c>
      <c r="E14" s="25">
        <v>2</v>
      </c>
      <c r="G14" s="30">
        <v>9.4</v>
      </c>
      <c r="H14" s="30">
        <v>10</v>
      </c>
      <c r="I14" s="30">
        <v>10</v>
      </c>
      <c r="J14" s="30">
        <v>9.8000000000000007</v>
      </c>
      <c r="K14" s="30">
        <v>10.3</v>
      </c>
      <c r="L14" s="30">
        <v>10.7</v>
      </c>
      <c r="M14" s="30">
        <v>10.8</v>
      </c>
      <c r="N14" s="30">
        <v>10.8</v>
      </c>
      <c r="O14" s="30">
        <v>10.8</v>
      </c>
    </row>
    <row r="15" spans="1:15" ht="27.95" customHeight="1" x14ac:dyDescent="0.3">
      <c r="A15" s="33" t="s">
        <v>76</v>
      </c>
      <c r="B15" s="34">
        <v>1.7</v>
      </c>
      <c r="C15" s="34">
        <v>5.7</v>
      </c>
      <c r="D15" s="28">
        <v>9</v>
      </c>
      <c r="E15" s="25">
        <v>7</v>
      </c>
      <c r="G15" s="35">
        <v>7</v>
      </c>
      <c r="H15" s="35">
        <v>7.5</v>
      </c>
      <c r="I15" s="35">
        <v>7.5</v>
      </c>
      <c r="J15" s="35">
        <v>7.3</v>
      </c>
      <c r="K15" s="35">
        <v>7.6</v>
      </c>
      <c r="L15" s="35">
        <v>7.9</v>
      </c>
      <c r="M15" s="35">
        <v>8.1</v>
      </c>
      <c r="N15" s="35">
        <v>7.9</v>
      </c>
      <c r="O15" s="35">
        <v>8</v>
      </c>
    </row>
    <row r="16" spans="1:15" ht="27.95" customHeight="1" x14ac:dyDescent="0.3">
      <c r="A16" s="33" t="s">
        <v>77</v>
      </c>
      <c r="B16" s="34">
        <v>2</v>
      </c>
      <c r="C16" s="34">
        <v>11.5</v>
      </c>
      <c r="D16" s="28">
        <v>10</v>
      </c>
      <c r="E16" s="25">
        <v>9</v>
      </c>
      <c r="G16" s="35">
        <v>11.8</v>
      </c>
      <c r="H16" s="35">
        <v>12.7</v>
      </c>
      <c r="I16" s="35">
        <v>12.4</v>
      </c>
      <c r="J16" s="35">
        <v>12.2</v>
      </c>
      <c r="K16" s="35">
        <v>12.8</v>
      </c>
      <c r="L16" s="35">
        <v>13.3</v>
      </c>
      <c r="M16" s="35">
        <v>13.5</v>
      </c>
      <c r="N16" s="35">
        <v>13.2</v>
      </c>
      <c r="O16" s="35">
        <v>13.3</v>
      </c>
    </row>
    <row r="17" spans="1:15" ht="27.95" customHeight="1" x14ac:dyDescent="0.3">
      <c r="A17" s="33" t="s">
        <v>78</v>
      </c>
      <c r="B17" s="34">
        <v>1.8</v>
      </c>
      <c r="C17" s="34">
        <v>9.9</v>
      </c>
      <c r="D17" s="28">
        <v>11</v>
      </c>
      <c r="E17" s="25">
        <v>10</v>
      </c>
      <c r="G17" s="35">
        <v>10</v>
      </c>
      <c r="H17" s="35">
        <v>10.6</v>
      </c>
      <c r="I17" s="35">
        <v>10.4</v>
      </c>
      <c r="J17" s="35">
        <v>10.4</v>
      </c>
      <c r="K17" s="35">
        <v>10.9</v>
      </c>
      <c r="L17" s="35">
        <v>11.2</v>
      </c>
      <c r="M17" s="35">
        <v>11.3</v>
      </c>
      <c r="N17" s="35">
        <v>11.3</v>
      </c>
      <c r="O17" s="35">
        <v>11.3</v>
      </c>
    </row>
    <row r="18" spans="1:15" ht="27.95" customHeight="1" x14ac:dyDescent="0.3">
      <c r="A18" s="33" t="s">
        <v>79</v>
      </c>
      <c r="B18" s="34">
        <v>1.7</v>
      </c>
      <c r="C18" s="34">
        <v>11.3</v>
      </c>
      <c r="D18" s="28">
        <v>12</v>
      </c>
      <c r="E18" s="25">
        <v>11</v>
      </c>
      <c r="G18" s="35">
        <v>10.6</v>
      </c>
      <c r="H18" s="35">
        <v>11.2</v>
      </c>
      <c r="I18" s="35">
        <v>11.4</v>
      </c>
      <c r="J18" s="35">
        <v>11.1</v>
      </c>
      <c r="K18" s="35">
        <v>11.8</v>
      </c>
      <c r="L18" s="35">
        <v>12.3</v>
      </c>
      <c r="M18" s="35">
        <v>12.4</v>
      </c>
      <c r="N18" s="35">
        <v>12.8</v>
      </c>
      <c r="O18" s="35">
        <v>12.7</v>
      </c>
    </row>
    <row r="19" spans="1:15" ht="27.95" customHeight="1" x14ac:dyDescent="0.3">
      <c r="A19" s="33" t="s">
        <v>80</v>
      </c>
      <c r="B19" s="34">
        <v>1.2</v>
      </c>
      <c r="C19" s="34">
        <v>7.3</v>
      </c>
      <c r="D19" s="28">
        <v>13</v>
      </c>
      <c r="E19" s="25">
        <v>17</v>
      </c>
      <c r="G19" s="35">
        <v>9.9</v>
      </c>
      <c r="H19" s="35">
        <v>10.7</v>
      </c>
      <c r="I19" s="35">
        <v>10.5</v>
      </c>
      <c r="J19" s="35">
        <v>9.8000000000000007</v>
      </c>
      <c r="K19" s="35">
        <v>10.1</v>
      </c>
      <c r="L19" s="35">
        <v>10.5</v>
      </c>
      <c r="M19" s="35">
        <v>10.4</v>
      </c>
      <c r="N19" s="35">
        <v>10.199999999999999</v>
      </c>
      <c r="O19" s="35">
        <v>10.1</v>
      </c>
    </row>
    <row r="20" spans="1:15" ht="27.95" customHeight="1" x14ac:dyDescent="0.3">
      <c r="A20" s="33" t="s">
        <v>81</v>
      </c>
      <c r="B20" s="34">
        <v>1.4</v>
      </c>
      <c r="C20" s="34">
        <v>10.5</v>
      </c>
      <c r="D20" s="28">
        <v>14</v>
      </c>
      <c r="E20" s="25">
        <v>22</v>
      </c>
      <c r="G20" s="35">
        <v>11.5</v>
      </c>
      <c r="H20" s="35">
        <v>12.1</v>
      </c>
      <c r="I20" s="35">
        <v>12.3</v>
      </c>
      <c r="J20" s="35">
        <v>11.9</v>
      </c>
      <c r="K20" s="35">
        <v>12.9</v>
      </c>
      <c r="L20" s="35">
        <v>13.2</v>
      </c>
      <c r="M20" s="35">
        <v>13</v>
      </c>
      <c r="N20" s="35">
        <v>13</v>
      </c>
      <c r="O20" s="35">
        <v>12.7</v>
      </c>
    </row>
    <row r="21" spans="1:15" s="29" customFormat="1" ht="27.95" customHeight="1" x14ac:dyDescent="0.3">
      <c r="A21" s="36" t="s">
        <v>82</v>
      </c>
      <c r="B21" s="34">
        <v>3.6</v>
      </c>
      <c r="C21" s="34">
        <v>10.6</v>
      </c>
      <c r="D21" s="28">
        <v>15</v>
      </c>
      <c r="E21" s="28">
        <v>26</v>
      </c>
      <c r="F21" s="17"/>
      <c r="G21" s="35">
        <v>8.4</v>
      </c>
      <c r="H21" s="35">
        <v>8.9</v>
      </c>
      <c r="I21" s="35">
        <v>9.1</v>
      </c>
      <c r="J21" s="35">
        <v>9.1</v>
      </c>
      <c r="K21" s="35">
        <v>9.6</v>
      </c>
      <c r="L21" s="35">
        <v>10.3</v>
      </c>
      <c r="M21" s="35">
        <v>10.5</v>
      </c>
      <c r="N21" s="35">
        <v>10.6</v>
      </c>
      <c r="O21" s="35">
        <v>10.7</v>
      </c>
    </row>
    <row r="22" spans="1:15" ht="27.95" customHeight="1" x14ac:dyDescent="0.3">
      <c r="A22" s="32" t="s">
        <v>83</v>
      </c>
      <c r="B22" s="27">
        <v>13.5</v>
      </c>
      <c r="C22" s="27">
        <v>10.1</v>
      </c>
      <c r="D22" s="28">
        <v>16</v>
      </c>
      <c r="E22" s="25">
        <v>5</v>
      </c>
      <c r="G22" s="30">
        <v>12.7</v>
      </c>
      <c r="H22" s="30">
        <v>13.2</v>
      </c>
      <c r="I22" s="30">
        <v>12.9</v>
      </c>
      <c r="J22" s="30">
        <v>12.6</v>
      </c>
      <c r="K22" s="30">
        <v>13.1</v>
      </c>
      <c r="L22" s="30">
        <v>13.4</v>
      </c>
      <c r="M22" s="30">
        <v>13.5</v>
      </c>
      <c r="N22" s="30">
        <v>13.4</v>
      </c>
      <c r="O22" s="30">
        <v>13.3</v>
      </c>
    </row>
    <row r="23" spans="1:15" ht="27.95" customHeight="1" x14ac:dyDescent="0.3">
      <c r="A23" s="33" t="s">
        <v>84</v>
      </c>
      <c r="B23" s="34">
        <v>2</v>
      </c>
      <c r="C23" s="34">
        <v>10.6</v>
      </c>
      <c r="D23" s="28">
        <v>17</v>
      </c>
      <c r="E23" s="25">
        <v>6</v>
      </c>
      <c r="G23" s="35">
        <v>12.2</v>
      </c>
      <c r="H23" s="35">
        <v>12.8</v>
      </c>
      <c r="I23" s="35">
        <v>12.7</v>
      </c>
      <c r="J23" s="35">
        <v>12.6</v>
      </c>
      <c r="K23" s="35">
        <v>13.3</v>
      </c>
      <c r="L23" s="35">
        <v>13.4</v>
      </c>
      <c r="M23" s="35">
        <v>13.4</v>
      </c>
      <c r="N23" s="35">
        <v>13.2</v>
      </c>
      <c r="O23" s="35">
        <v>13.4</v>
      </c>
    </row>
    <row r="24" spans="1:15" ht="27.95" customHeight="1" x14ac:dyDescent="0.3">
      <c r="A24" s="33" t="s">
        <v>85</v>
      </c>
      <c r="B24" s="34">
        <v>2.2000000000000002</v>
      </c>
      <c r="C24" s="34">
        <v>10.4</v>
      </c>
      <c r="D24" s="28">
        <v>18</v>
      </c>
      <c r="E24" s="25">
        <v>13</v>
      </c>
      <c r="F24" s="29"/>
      <c r="G24" s="35">
        <v>15.5</v>
      </c>
      <c r="H24" s="35">
        <v>16.100000000000001</v>
      </c>
      <c r="I24" s="35">
        <v>15.3</v>
      </c>
      <c r="J24" s="35">
        <v>14.2</v>
      </c>
      <c r="K24" s="35">
        <v>14.4</v>
      </c>
      <c r="L24" s="35">
        <v>14.8</v>
      </c>
      <c r="M24" s="35">
        <v>15.5</v>
      </c>
      <c r="N24" s="35">
        <v>15.8</v>
      </c>
      <c r="O24" s="35">
        <v>15.2</v>
      </c>
    </row>
    <row r="25" spans="1:15" ht="27.95" customHeight="1" x14ac:dyDescent="0.3">
      <c r="A25" s="33" t="s">
        <v>86</v>
      </c>
      <c r="B25" s="34">
        <v>2</v>
      </c>
      <c r="C25" s="34">
        <v>12.9</v>
      </c>
      <c r="D25" s="28">
        <v>19</v>
      </c>
      <c r="E25" s="25">
        <v>16</v>
      </c>
      <c r="G25" s="35">
        <v>16.600000000000001</v>
      </c>
      <c r="H25" s="35">
        <v>17.3</v>
      </c>
      <c r="I25" s="35">
        <v>16.899999999999999</v>
      </c>
      <c r="J25" s="35">
        <v>16.399999999999999</v>
      </c>
      <c r="K25" s="35">
        <v>16.7</v>
      </c>
      <c r="L25" s="35">
        <v>16.7</v>
      </c>
      <c r="M25" s="35">
        <v>16.399999999999999</v>
      </c>
      <c r="N25" s="35">
        <v>16.2</v>
      </c>
      <c r="O25" s="35">
        <v>16.5</v>
      </c>
    </row>
    <row r="26" spans="1:15" ht="27.95" customHeight="1" x14ac:dyDescent="0.3">
      <c r="A26" s="33" t="s">
        <v>87</v>
      </c>
      <c r="B26" s="34">
        <v>3.7</v>
      </c>
      <c r="C26" s="34">
        <v>11.2</v>
      </c>
      <c r="D26" s="28">
        <v>20</v>
      </c>
      <c r="E26" s="25">
        <v>23</v>
      </c>
      <c r="G26" s="35">
        <v>13.9</v>
      </c>
      <c r="H26" s="35">
        <v>14.3</v>
      </c>
      <c r="I26" s="35">
        <v>14.2</v>
      </c>
      <c r="J26" s="35">
        <v>13.9</v>
      </c>
      <c r="K26" s="35">
        <v>14.4</v>
      </c>
      <c r="L26" s="35">
        <v>14.8</v>
      </c>
      <c r="M26" s="35">
        <v>14.7</v>
      </c>
      <c r="N26" s="35">
        <v>14.7</v>
      </c>
      <c r="O26" s="35">
        <v>14.3</v>
      </c>
    </row>
    <row r="27" spans="1:15" ht="27.95" customHeight="1" x14ac:dyDescent="0.3">
      <c r="A27" s="33" t="s">
        <v>88</v>
      </c>
      <c r="B27" s="34">
        <v>3.5</v>
      </c>
      <c r="C27" s="34">
        <v>8</v>
      </c>
      <c r="D27" s="28">
        <v>21</v>
      </c>
      <c r="E27" s="25">
        <v>28</v>
      </c>
      <c r="G27" s="35">
        <v>9.3000000000000007</v>
      </c>
      <c r="H27" s="35">
        <v>9.6</v>
      </c>
      <c r="I27" s="35">
        <v>9.5</v>
      </c>
      <c r="J27" s="35">
        <v>9.4</v>
      </c>
      <c r="K27" s="35">
        <v>10</v>
      </c>
      <c r="L27" s="35">
        <v>10.6</v>
      </c>
      <c r="M27" s="35">
        <v>10.6</v>
      </c>
      <c r="N27" s="35">
        <v>10.4</v>
      </c>
      <c r="O27" s="35">
        <v>10.4</v>
      </c>
    </row>
    <row r="28" spans="1:15" ht="27.95" customHeight="1" x14ac:dyDescent="0.3">
      <c r="A28" s="32" t="s">
        <v>89</v>
      </c>
      <c r="B28" s="27">
        <v>12.4</v>
      </c>
      <c r="C28" s="27">
        <v>9.8000000000000007</v>
      </c>
      <c r="D28" s="28">
        <v>22</v>
      </c>
      <c r="E28" s="25">
        <v>3</v>
      </c>
      <c r="G28" s="30">
        <v>10.5</v>
      </c>
      <c r="H28" s="30">
        <v>11</v>
      </c>
      <c r="I28" s="30">
        <v>11.1</v>
      </c>
      <c r="J28" s="30">
        <v>10.8</v>
      </c>
      <c r="K28" s="30">
        <v>11.4</v>
      </c>
      <c r="L28" s="30">
        <v>11.8</v>
      </c>
      <c r="M28" s="30">
        <v>11.9</v>
      </c>
      <c r="N28" s="30">
        <v>11.8</v>
      </c>
      <c r="O28" s="30">
        <v>11.8</v>
      </c>
    </row>
    <row r="29" spans="1:15" ht="27.95" customHeight="1" x14ac:dyDescent="0.3">
      <c r="A29" s="33" t="s">
        <v>90</v>
      </c>
      <c r="B29" s="34">
        <v>6.3</v>
      </c>
      <c r="C29" s="34">
        <v>10.7</v>
      </c>
      <c r="D29" s="28">
        <v>23</v>
      </c>
      <c r="E29" s="25">
        <v>12</v>
      </c>
      <c r="G29" s="35">
        <v>11</v>
      </c>
      <c r="H29" s="35">
        <v>11.5</v>
      </c>
      <c r="I29" s="35">
        <v>11.6</v>
      </c>
      <c r="J29" s="35">
        <v>11.3</v>
      </c>
      <c r="K29" s="35">
        <v>11.9</v>
      </c>
      <c r="L29" s="35">
        <v>12.5</v>
      </c>
      <c r="M29" s="35">
        <v>12.5</v>
      </c>
      <c r="N29" s="35">
        <v>12.4</v>
      </c>
      <c r="O29" s="35">
        <v>12.5</v>
      </c>
    </row>
    <row r="30" spans="1:15" ht="27.95" customHeight="1" x14ac:dyDescent="0.3">
      <c r="A30" s="33" t="s">
        <v>91</v>
      </c>
      <c r="B30" s="34">
        <v>1.5</v>
      </c>
      <c r="C30" s="34">
        <v>8.9</v>
      </c>
      <c r="D30" s="28">
        <v>24</v>
      </c>
      <c r="E30" s="25">
        <v>14</v>
      </c>
      <c r="G30" s="35">
        <v>9.8000000000000007</v>
      </c>
      <c r="H30" s="35">
        <v>10.4</v>
      </c>
      <c r="I30" s="35">
        <v>10.5</v>
      </c>
      <c r="J30" s="35">
        <v>10.1</v>
      </c>
      <c r="K30" s="35">
        <v>10.5</v>
      </c>
      <c r="L30" s="35">
        <v>10.9</v>
      </c>
      <c r="M30" s="35">
        <v>10.8</v>
      </c>
      <c r="N30" s="35">
        <v>10.9</v>
      </c>
      <c r="O30" s="35">
        <v>10.8</v>
      </c>
    </row>
    <row r="31" spans="1:15" ht="27.95" customHeight="1" x14ac:dyDescent="0.3">
      <c r="A31" s="33" t="s">
        <v>92</v>
      </c>
      <c r="B31" s="34">
        <v>2.8</v>
      </c>
      <c r="C31" s="34">
        <v>10.199999999999999</v>
      </c>
      <c r="D31" s="28">
        <v>25</v>
      </c>
      <c r="E31" s="25">
        <v>15</v>
      </c>
      <c r="G31" s="35">
        <v>10.5</v>
      </c>
      <c r="H31" s="35">
        <v>11.3</v>
      </c>
      <c r="I31" s="35">
        <v>11.2</v>
      </c>
      <c r="J31" s="35">
        <v>11.1</v>
      </c>
      <c r="K31" s="35">
        <v>11.8</v>
      </c>
      <c r="L31" s="35">
        <v>12.3</v>
      </c>
      <c r="M31" s="35">
        <v>12.5</v>
      </c>
      <c r="N31" s="35">
        <v>12.5</v>
      </c>
      <c r="O31" s="35">
        <v>12.5</v>
      </c>
    </row>
    <row r="32" spans="1:15" ht="27.95" customHeight="1" x14ac:dyDescent="0.3">
      <c r="A32" s="33" t="s">
        <v>93</v>
      </c>
      <c r="B32" s="34">
        <v>1.8</v>
      </c>
      <c r="C32" s="34">
        <v>7.7</v>
      </c>
      <c r="D32" s="28">
        <v>26</v>
      </c>
      <c r="E32" s="25">
        <v>24</v>
      </c>
      <c r="G32" s="35">
        <v>9.4</v>
      </c>
      <c r="H32" s="35">
        <v>10</v>
      </c>
      <c r="I32" s="35">
        <v>10.1</v>
      </c>
      <c r="J32" s="35">
        <v>9.6</v>
      </c>
      <c r="K32" s="35">
        <v>9.9</v>
      </c>
      <c r="L32" s="35">
        <v>10.199999999999999</v>
      </c>
      <c r="M32" s="35">
        <v>10.3</v>
      </c>
      <c r="N32" s="35">
        <v>10</v>
      </c>
      <c r="O32" s="35">
        <v>9.9</v>
      </c>
    </row>
    <row r="33" spans="1:15" s="29" customFormat="1" ht="27.95" customHeight="1" x14ac:dyDescent="0.3">
      <c r="A33" s="32" t="s">
        <v>94</v>
      </c>
      <c r="B33" s="27">
        <v>4.9000000000000004</v>
      </c>
      <c r="C33" s="27">
        <v>7.3</v>
      </c>
      <c r="D33" s="28">
        <v>27</v>
      </c>
      <c r="E33" s="28">
        <v>4</v>
      </c>
      <c r="F33" s="17"/>
      <c r="G33" s="30">
        <v>8.8000000000000007</v>
      </c>
      <c r="H33" s="30">
        <v>9.1</v>
      </c>
      <c r="I33" s="30">
        <v>9</v>
      </c>
      <c r="J33" s="30">
        <v>8.9</v>
      </c>
      <c r="K33" s="30">
        <v>9.4</v>
      </c>
      <c r="L33" s="30">
        <v>9.6999999999999993</v>
      </c>
      <c r="M33" s="30">
        <v>9.6999999999999993</v>
      </c>
      <c r="N33" s="30">
        <v>9.4</v>
      </c>
      <c r="O33" s="30">
        <v>9.1999999999999993</v>
      </c>
    </row>
    <row r="34" spans="1:15" ht="27.95" customHeight="1" x14ac:dyDescent="0.3">
      <c r="A34" s="33" t="s">
        <v>95</v>
      </c>
      <c r="B34" s="34">
        <v>1.4</v>
      </c>
      <c r="C34" s="34">
        <v>9.8000000000000007</v>
      </c>
      <c r="D34" s="28">
        <v>28</v>
      </c>
      <c r="E34" s="25">
        <v>18</v>
      </c>
      <c r="G34" s="35">
        <v>11.6</v>
      </c>
      <c r="H34" s="35">
        <v>11.7</v>
      </c>
      <c r="I34" s="35">
        <v>11.3</v>
      </c>
      <c r="J34" s="35">
        <v>11.2</v>
      </c>
      <c r="K34" s="35">
        <v>11.8</v>
      </c>
      <c r="L34" s="35">
        <v>12.2</v>
      </c>
      <c r="M34" s="35">
        <v>12.3</v>
      </c>
      <c r="N34" s="35">
        <v>12.5</v>
      </c>
      <c r="O34" s="35">
        <v>11.9</v>
      </c>
    </row>
    <row r="35" spans="1:15" ht="27.95" customHeight="1" x14ac:dyDescent="0.3">
      <c r="A35" s="33" t="s">
        <v>96</v>
      </c>
      <c r="B35" s="34">
        <v>1.8</v>
      </c>
      <c r="C35" s="34">
        <v>5.3</v>
      </c>
      <c r="D35" s="28">
        <v>29</v>
      </c>
      <c r="E35" s="25">
        <v>19</v>
      </c>
      <c r="G35" s="35">
        <v>7</v>
      </c>
      <c r="H35" s="35">
        <v>7.4</v>
      </c>
      <c r="I35" s="35">
        <v>7.3</v>
      </c>
      <c r="J35" s="35">
        <v>7.2</v>
      </c>
      <c r="K35" s="35">
        <v>7.6</v>
      </c>
      <c r="L35" s="35">
        <v>7.8</v>
      </c>
      <c r="M35" s="35">
        <v>7.8</v>
      </c>
      <c r="N35" s="35">
        <v>7.3</v>
      </c>
      <c r="O35" s="35">
        <v>7.1</v>
      </c>
    </row>
    <row r="36" spans="1:15" ht="27.95" customHeight="1" x14ac:dyDescent="0.3">
      <c r="A36" s="37" t="s">
        <v>97</v>
      </c>
      <c r="B36" s="34">
        <v>1.7</v>
      </c>
      <c r="C36" s="34">
        <v>9.1</v>
      </c>
      <c r="D36" s="28">
        <v>30</v>
      </c>
      <c r="E36" s="25">
        <v>21</v>
      </c>
      <c r="G36" s="35">
        <v>9.6999999999999993</v>
      </c>
      <c r="H36" s="35">
        <v>10.199999999999999</v>
      </c>
      <c r="I36" s="35">
        <v>10.1</v>
      </c>
      <c r="J36" s="35">
        <v>10.3</v>
      </c>
      <c r="K36" s="35">
        <v>10.8</v>
      </c>
      <c r="L36" s="35">
        <v>11.3</v>
      </c>
      <c r="M36" s="35">
        <v>11.1</v>
      </c>
      <c r="N36" s="35">
        <v>10.7</v>
      </c>
      <c r="O36" s="35">
        <v>10.8</v>
      </c>
    </row>
    <row r="37" spans="1:15" ht="39.75" customHeight="1" x14ac:dyDescent="0.2">
      <c r="A37" s="99"/>
      <c r="B37" s="99"/>
      <c r="C37" s="99"/>
      <c r="E37" s="25"/>
    </row>
    <row r="38" spans="1:15" x14ac:dyDescent="0.2">
      <c r="B38" s="35"/>
      <c r="C38" s="35"/>
      <c r="E38" s="25"/>
    </row>
    <row r="39" spans="1:15" x14ac:dyDescent="0.2">
      <c r="B39" s="35"/>
      <c r="C39" s="35"/>
      <c r="E39" s="25"/>
    </row>
    <row r="40" spans="1:15" x14ac:dyDescent="0.2">
      <c r="B40" s="35"/>
      <c r="C40" s="35"/>
      <c r="E40" s="25"/>
    </row>
    <row r="41" spans="1:15" x14ac:dyDescent="0.2">
      <c r="B41" s="35"/>
      <c r="C41" s="35"/>
      <c r="E41" s="25"/>
    </row>
    <row r="42" spans="1:15" x14ac:dyDescent="0.2">
      <c r="B42" s="35"/>
      <c r="C42" s="35"/>
      <c r="E42" s="25"/>
    </row>
    <row r="43" spans="1:15" x14ac:dyDescent="0.2">
      <c r="B43" s="35"/>
      <c r="C43" s="35"/>
      <c r="E43" s="25"/>
    </row>
    <row r="44" spans="1:15" x14ac:dyDescent="0.2">
      <c r="B44" s="35"/>
      <c r="C44" s="35"/>
      <c r="E44" s="25"/>
    </row>
    <row r="45" spans="1:15" x14ac:dyDescent="0.2">
      <c r="B45" s="35"/>
      <c r="C45" s="35"/>
      <c r="E45" s="25"/>
    </row>
    <row r="46" spans="1:15" x14ac:dyDescent="0.2">
      <c r="B46" s="35"/>
      <c r="C46" s="35"/>
      <c r="E46" s="25"/>
    </row>
    <row r="47" spans="1:15" x14ac:dyDescent="0.2">
      <c r="B47" s="35"/>
      <c r="C47" s="35"/>
    </row>
    <row r="48" spans="1:15" x14ac:dyDescent="0.2">
      <c r="B48" s="35"/>
      <c r="C48" s="35"/>
    </row>
    <row r="49" spans="2:3" x14ac:dyDescent="0.2">
      <c r="B49" s="35"/>
      <c r="C49" s="35"/>
    </row>
    <row r="50" spans="2:3" x14ac:dyDescent="0.2">
      <c r="B50" s="35"/>
      <c r="C50" s="35"/>
    </row>
    <row r="51" spans="2:3" x14ac:dyDescent="0.2">
      <c r="B51" s="35"/>
      <c r="C51" s="35"/>
    </row>
    <row r="52" spans="2:3" x14ac:dyDescent="0.2">
      <c r="B52" s="35"/>
      <c r="C52" s="35"/>
    </row>
    <row r="53" spans="2:3" x14ac:dyDescent="0.2">
      <c r="B53" s="35"/>
      <c r="C53" s="35"/>
    </row>
    <row r="54" spans="2:3" x14ac:dyDescent="0.2">
      <c r="B54" s="35"/>
      <c r="C54" s="35"/>
    </row>
    <row r="55" spans="2:3" x14ac:dyDescent="0.2">
      <c r="B55" s="35"/>
      <c r="C55" s="35"/>
    </row>
    <row r="56" spans="2:3" x14ac:dyDescent="0.2">
      <c r="B56" s="35"/>
      <c r="C56" s="35"/>
    </row>
    <row r="57" spans="2:3" x14ac:dyDescent="0.2">
      <c r="B57" s="35"/>
      <c r="C57" s="35"/>
    </row>
    <row r="58" spans="2:3" x14ac:dyDescent="0.2">
      <c r="B58" s="35"/>
      <c r="C58" s="35"/>
    </row>
    <row r="59" spans="2:3" x14ac:dyDescent="0.2">
      <c r="B59" s="35"/>
      <c r="C59" s="35"/>
    </row>
    <row r="60" spans="2:3" x14ac:dyDescent="0.2">
      <c r="B60" s="35"/>
      <c r="C60" s="35"/>
    </row>
    <row r="61" spans="2:3" x14ac:dyDescent="0.2">
      <c r="B61" s="35"/>
      <c r="C61" s="35"/>
    </row>
    <row r="62" spans="2:3" x14ac:dyDescent="0.2">
      <c r="B62" s="35"/>
      <c r="C62" s="35"/>
    </row>
    <row r="63" spans="2:3" x14ac:dyDescent="0.2">
      <c r="B63" s="35"/>
      <c r="C63" s="35"/>
    </row>
    <row r="64" spans="2:3" x14ac:dyDescent="0.2">
      <c r="B64" s="35"/>
      <c r="C64" s="35"/>
    </row>
    <row r="65" spans="2:3" x14ac:dyDescent="0.2">
      <c r="B65" s="35"/>
      <c r="C65" s="35"/>
    </row>
    <row r="66" spans="2:3" x14ac:dyDescent="0.2">
      <c r="B66" s="35"/>
      <c r="C66" s="35"/>
    </row>
    <row r="67" spans="2:3" x14ac:dyDescent="0.2">
      <c r="B67" s="35"/>
      <c r="C67" s="35"/>
    </row>
    <row r="68" spans="2:3" x14ac:dyDescent="0.2">
      <c r="B68" s="35"/>
      <c r="C68" s="35"/>
    </row>
    <row r="69" spans="2:3" x14ac:dyDescent="0.2">
      <c r="B69" s="35"/>
      <c r="C69" s="35"/>
    </row>
    <row r="70" spans="2:3" x14ac:dyDescent="0.2">
      <c r="B70" s="35"/>
      <c r="C70" s="35"/>
    </row>
    <row r="71" spans="2:3" x14ac:dyDescent="0.2">
      <c r="B71" s="35"/>
      <c r="C71" s="35"/>
    </row>
    <row r="72" spans="2:3" x14ac:dyDescent="0.2">
      <c r="B72" s="35"/>
      <c r="C72" s="35"/>
    </row>
    <row r="73" spans="2:3" x14ac:dyDescent="0.2">
      <c r="B73" s="35"/>
      <c r="C73" s="35"/>
    </row>
    <row r="74" spans="2:3" x14ac:dyDescent="0.2">
      <c r="B74" s="35"/>
      <c r="C74" s="35"/>
    </row>
    <row r="75" spans="2:3" x14ac:dyDescent="0.2">
      <c r="B75" s="35"/>
      <c r="C75" s="35"/>
    </row>
    <row r="76" spans="2:3" x14ac:dyDescent="0.2">
      <c r="B76" s="35"/>
      <c r="C76" s="35"/>
    </row>
    <row r="77" spans="2:3" x14ac:dyDescent="0.2">
      <c r="B77" s="35"/>
      <c r="C77" s="35"/>
    </row>
    <row r="78" spans="2:3" x14ac:dyDescent="0.2">
      <c r="B78" s="35"/>
      <c r="C78" s="35"/>
    </row>
    <row r="79" spans="2:3" x14ac:dyDescent="0.2">
      <c r="B79" s="35"/>
      <c r="C79" s="35"/>
    </row>
    <row r="80" spans="2:3" x14ac:dyDescent="0.2">
      <c r="B80" s="35"/>
      <c r="C80" s="35"/>
    </row>
    <row r="81" spans="2:3" x14ac:dyDescent="0.2">
      <c r="B81" s="35"/>
      <c r="C81" s="35"/>
    </row>
    <row r="82" spans="2:3" x14ac:dyDescent="0.2">
      <c r="B82" s="35"/>
      <c r="C82" s="35"/>
    </row>
    <row r="83" spans="2:3" x14ac:dyDescent="0.2">
      <c r="B83" s="35"/>
      <c r="C83" s="35"/>
    </row>
    <row r="84" spans="2:3" x14ac:dyDescent="0.2">
      <c r="B84" s="35"/>
      <c r="C84" s="35"/>
    </row>
    <row r="85" spans="2:3" x14ac:dyDescent="0.2">
      <c r="B85" s="35"/>
      <c r="C85" s="35"/>
    </row>
    <row r="86" spans="2:3" x14ac:dyDescent="0.2">
      <c r="B86" s="35"/>
      <c r="C86" s="35"/>
    </row>
    <row r="87" spans="2:3" x14ac:dyDescent="0.2">
      <c r="B87" s="35"/>
      <c r="C87" s="35"/>
    </row>
    <row r="88" spans="2:3" x14ac:dyDescent="0.2">
      <c r="B88" s="35"/>
      <c r="C88" s="35"/>
    </row>
    <row r="89" spans="2:3" x14ac:dyDescent="0.2">
      <c r="B89" s="35"/>
      <c r="C89" s="35"/>
    </row>
    <row r="90" spans="2:3" x14ac:dyDescent="0.2">
      <c r="B90" s="35"/>
      <c r="C90" s="35"/>
    </row>
    <row r="91" spans="2:3" x14ac:dyDescent="0.2">
      <c r="B91" s="35"/>
      <c r="C91" s="35"/>
    </row>
    <row r="92" spans="2:3" x14ac:dyDescent="0.2">
      <c r="B92" s="35"/>
      <c r="C92" s="35"/>
    </row>
    <row r="93" spans="2:3" x14ac:dyDescent="0.2">
      <c r="B93" s="35"/>
      <c r="C93" s="35"/>
    </row>
    <row r="94" spans="2:3" x14ac:dyDescent="0.2">
      <c r="B94" s="35"/>
      <c r="C94" s="35"/>
    </row>
    <row r="95" spans="2:3" x14ac:dyDescent="0.2">
      <c r="B95" s="35"/>
      <c r="C95" s="35"/>
    </row>
    <row r="96" spans="2:3" x14ac:dyDescent="0.2">
      <c r="B96" s="35"/>
      <c r="C96" s="35"/>
    </row>
    <row r="97" spans="2:3" x14ac:dyDescent="0.2">
      <c r="B97" s="35"/>
      <c r="C97" s="35"/>
    </row>
    <row r="98" spans="2:3" x14ac:dyDescent="0.2">
      <c r="B98" s="35"/>
      <c r="C98" s="35"/>
    </row>
    <row r="99" spans="2:3" x14ac:dyDescent="0.2">
      <c r="B99" s="35"/>
      <c r="C99" s="35"/>
    </row>
    <row r="100" spans="2:3" x14ac:dyDescent="0.2">
      <c r="B100" s="35"/>
      <c r="C100" s="35"/>
    </row>
    <row r="101" spans="2:3" x14ac:dyDescent="0.2">
      <c r="B101" s="35"/>
      <c r="C101" s="35"/>
    </row>
    <row r="102" spans="2:3" x14ac:dyDescent="0.2">
      <c r="B102" s="35"/>
      <c r="C102" s="35"/>
    </row>
    <row r="103" spans="2:3" x14ac:dyDescent="0.2">
      <c r="B103" s="35"/>
      <c r="C103" s="35"/>
    </row>
    <row r="104" spans="2:3" x14ac:dyDescent="0.2">
      <c r="B104" s="35"/>
      <c r="C104" s="35"/>
    </row>
    <row r="105" spans="2:3" x14ac:dyDescent="0.2">
      <c r="B105" s="35"/>
      <c r="C105" s="35"/>
    </row>
    <row r="106" spans="2:3" x14ac:dyDescent="0.2">
      <c r="B106" s="35"/>
      <c r="C106" s="35"/>
    </row>
    <row r="107" spans="2:3" x14ac:dyDescent="0.2">
      <c r="B107" s="35"/>
      <c r="C107" s="35"/>
    </row>
    <row r="108" spans="2:3" x14ac:dyDescent="0.2">
      <c r="B108" s="35"/>
      <c r="C108" s="35"/>
    </row>
    <row r="109" spans="2:3" x14ac:dyDescent="0.2">
      <c r="B109" s="35"/>
      <c r="C109" s="35"/>
    </row>
    <row r="110" spans="2:3" x14ac:dyDescent="0.2">
      <c r="B110" s="35"/>
      <c r="C110" s="35"/>
    </row>
    <row r="111" spans="2:3" x14ac:dyDescent="0.2">
      <c r="B111" s="35"/>
      <c r="C111" s="35"/>
    </row>
    <row r="112" spans="2:3" x14ac:dyDescent="0.2">
      <c r="B112" s="35"/>
      <c r="C112" s="35"/>
    </row>
    <row r="113" spans="2:3" x14ac:dyDescent="0.2">
      <c r="B113" s="35"/>
      <c r="C113" s="35"/>
    </row>
    <row r="114" spans="2:3" x14ac:dyDescent="0.2">
      <c r="B114" s="35"/>
      <c r="C114" s="35"/>
    </row>
    <row r="115" spans="2:3" x14ac:dyDescent="0.2">
      <c r="B115" s="35"/>
      <c r="C115" s="35"/>
    </row>
    <row r="116" spans="2:3" x14ac:dyDescent="0.2">
      <c r="B116" s="35"/>
      <c r="C116" s="35"/>
    </row>
    <row r="117" spans="2:3" x14ac:dyDescent="0.2">
      <c r="B117" s="35"/>
      <c r="C117" s="35"/>
    </row>
    <row r="118" spans="2:3" x14ac:dyDescent="0.2">
      <c r="B118" s="35"/>
      <c r="C118" s="35"/>
    </row>
    <row r="119" spans="2:3" x14ac:dyDescent="0.2">
      <c r="B119" s="35"/>
      <c r="C119" s="35"/>
    </row>
    <row r="120" spans="2:3" x14ac:dyDescent="0.2">
      <c r="B120" s="35"/>
      <c r="C120" s="35"/>
    </row>
    <row r="121" spans="2:3" x14ac:dyDescent="0.2">
      <c r="B121" s="35"/>
      <c r="C121" s="35"/>
    </row>
    <row r="122" spans="2:3" x14ac:dyDescent="0.2">
      <c r="B122" s="35"/>
      <c r="C122" s="35"/>
    </row>
    <row r="123" spans="2:3" x14ac:dyDescent="0.2">
      <c r="B123" s="35"/>
      <c r="C123" s="35"/>
    </row>
    <row r="124" spans="2:3" x14ac:dyDescent="0.2">
      <c r="B124" s="35"/>
      <c r="C124" s="35"/>
    </row>
    <row r="125" spans="2:3" x14ac:dyDescent="0.2">
      <c r="B125" s="35"/>
      <c r="C125" s="35"/>
    </row>
    <row r="126" spans="2:3" x14ac:dyDescent="0.2">
      <c r="B126" s="35"/>
      <c r="C126" s="35"/>
    </row>
    <row r="127" spans="2:3" x14ac:dyDescent="0.2">
      <c r="B127" s="35"/>
      <c r="C127" s="35"/>
    </row>
    <row r="128" spans="2:3" x14ac:dyDescent="0.2">
      <c r="B128" s="35"/>
      <c r="C128" s="35"/>
    </row>
    <row r="129" spans="2:3" x14ac:dyDescent="0.2">
      <c r="B129" s="35"/>
      <c r="C129" s="35"/>
    </row>
    <row r="130" spans="2:3" x14ac:dyDescent="0.2">
      <c r="B130" s="35"/>
      <c r="C130" s="35"/>
    </row>
    <row r="131" spans="2:3" x14ac:dyDescent="0.2">
      <c r="B131" s="35"/>
      <c r="C131" s="35"/>
    </row>
    <row r="132" spans="2:3" x14ac:dyDescent="0.2">
      <c r="B132" s="35"/>
      <c r="C132" s="35"/>
    </row>
    <row r="133" spans="2:3" x14ac:dyDescent="0.2">
      <c r="B133" s="35"/>
      <c r="C133" s="35"/>
    </row>
    <row r="134" spans="2:3" x14ac:dyDescent="0.2">
      <c r="B134" s="35"/>
      <c r="C134" s="35"/>
    </row>
    <row r="135" spans="2:3" x14ac:dyDescent="0.2">
      <c r="B135" s="35"/>
      <c r="C135" s="35"/>
    </row>
    <row r="136" spans="2:3" x14ac:dyDescent="0.2">
      <c r="B136" s="35"/>
      <c r="C136" s="35"/>
    </row>
    <row r="137" spans="2:3" x14ac:dyDescent="0.2">
      <c r="B137" s="35"/>
      <c r="C137" s="35"/>
    </row>
    <row r="138" spans="2:3" x14ac:dyDescent="0.2">
      <c r="B138" s="35"/>
      <c r="C138" s="35"/>
    </row>
    <row r="139" spans="2:3" x14ac:dyDescent="0.2">
      <c r="B139" s="35"/>
      <c r="C139" s="35"/>
    </row>
    <row r="140" spans="2:3" x14ac:dyDescent="0.2">
      <c r="B140" s="35"/>
      <c r="C140" s="35"/>
    </row>
    <row r="141" spans="2:3" x14ac:dyDescent="0.2">
      <c r="B141" s="35"/>
      <c r="C141" s="35"/>
    </row>
    <row r="142" spans="2:3" x14ac:dyDescent="0.2">
      <c r="B142" s="35"/>
      <c r="C142" s="35"/>
    </row>
    <row r="143" spans="2:3" x14ac:dyDescent="0.2">
      <c r="B143" s="35"/>
      <c r="C143" s="35"/>
    </row>
    <row r="144" spans="2:3" x14ac:dyDescent="0.2">
      <c r="B144" s="35"/>
      <c r="C144" s="35"/>
    </row>
    <row r="145" spans="2:3" x14ac:dyDescent="0.2">
      <c r="B145" s="35"/>
      <c r="C145" s="35"/>
    </row>
    <row r="146" spans="2:3" x14ac:dyDescent="0.2">
      <c r="B146" s="35"/>
      <c r="C146" s="35"/>
    </row>
    <row r="147" spans="2:3" x14ac:dyDescent="0.2">
      <c r="B147" s="35"/>
      <c r="C147" s="35"/>
    </row>
    <row r="148" spans="2:3" x14ac:dyDescent="0.2">
      <c r="B148" s="35"/>
      <c r="C148" s="35"/>
    </row>
    <row r="149" spans="2:3" x14ac:dyDescent="0.2">
      <c r="B149" s="35"/>
      <c r="C149" s="35"/>
    </row>
    <row r="150" spans="2:3" x14ac:dyDescent="0.2">
      <c r="B150" s="35"/>
      <c r="C150" s="35"/>
    </row>
    <row r="151" spans="2:3" x14ac:dyDescent="0.2">
      <c r="B151" s="35"/>
      <c r="C151" s="35"/>
    </row>
    <row r="152" spans="2:3" x14ac:dyDescent="0.2">
      <c r="B152" s="35"/>
      <c r="C152" s="35"/>
    </row>
    <row r="153" spans="2:3" x14ac:dyDescent="0.2">
      <c r="B153" s="35"/>
      <c r="C153" s="35"/>
    </row>
    <row r="154" spans="2:3" x14ac:dyDescent="0.2">
      <c r="B154" s="35"/>
      <c r="C154" s="35"/>
    </row>
    <row r="155" spans="2:3" x14ac:dyDescent="0.2">
      <c r="B155" s="35"/>
      <c r="C155" s="35"/>
    </row>
    <row r="156" spans="2:3" x14ac:dyDescent="0.2">
      <c r="B156" s="35"/>
      <c r="C156" s="35"/>
    </row>
    <row r="157" spans="2:3" x14ac:dyDescent="0.2">
      <c r="B157" s="35"/>
      <c r="C157" s="35"/>
    </row>
    <row r="158" spans="2:3" x14ac:dyDescent="0.2">
      <c r="B158" s="35"/>
      <c r="C158" s="35"/>
    </row>
    <row r="159" spans="2:3" x14ac:dyDescent="0.2">
      <c r="B159" s="35"/>
      <c r="C159" s="35"/>
    </row>
    <row r="160" spans="2:3" x14ac:dyDescent="0.2">
      <c r="B160" s="35"/>
      <c r="C160" s="35"/>
    </row>
    <row r="161" spans="2:3" x14ac:dyDescent="0.2">
      <c r="B161" s="35"/>
      <c r="C161" s="35"/>
    </row>
    <row r="162" spans="2:3" x14ac:dyDescent="0.2">
      <c r="B162" s="35"/>
      <c r="C162" s="35"/>
    </row>
    <row r="163" spans="2:3" x14ac:dyDescent="0.2">
      <c r="B163" s="35"/>
      <c r="C163" s="35"/>
    </row>
    <row r="164" spans="2:3" x14ac:dyDescent="0.2">
      <c r="B164" s="35"/>
      <c r="C164" s="35"/>
    </row>
    <row r="165" spans="2:3" x14ac:dyDescent="0.2">
      <c r="B165" s="35"/>
      <c r="C165" s="35"/>
    </row>
    <row r="166" spans="2:3" x14ac:dyDescent="0.2">
      <c r="B166" s="35"/>
      <c r="C166" s="35"/>
    </row>
    <row r="167" spans="2:3" x14ac:dyDescent="0.2">
      <c r="B167" s="35"/>
      <c r="C167" s="35"/>
    </row>
    <row r="168" spans="2:3" x14ac:dyDescent="0.2">
      <c r="B168" s="35"/>
      <c r="C168" s="35"/>
    </row>
    <row r="169" spans="2:3" x14ac:dyDescent="0.2">
      <c r="B169" s="35"/>
      <c r="C169" s="35"/>
    </row>
    <row r="170" spans="2:3" x14ac:dyDescent="0.2">
      <c r="B170" s="35"/>
      <c r="C170" s="35"/>
    </row>
    <row r="171" spans="2:3" x14ac:dyDescent="0.2">
      <c r="B171" s="35"/>
      <c r="C171" s="35"/>
    </row>
    <row r="172" spans="2:3" x14ac:dyDescent="0.2">
      <c r="B172" s="35"/>
      <c r="C172" s="35"/>
    </row>
    <row r="173" spans="2:3" x14ac:dyDescent="0.2">
      <c r="B173" s="35"/>
      <c r="C173" s="35"/>
    </row>
    <row r="174" spans="2:3" x14ac:dyDescent="0.2">
      <c r="B174" s="35"/>
      <c r="C174" s="35"/>
    </row>
    <row r="175" spans="2:3" x14ac:dyDescent="0.2">
      <c r="B175" s="35"/>
      <c r="C175" s="35"/>
    </row>
    <row r="176" spans="2:3" x14ac:dyDescent="0.2">
      <c r="B176" s="35"/>
      <c r="C176" s="35"/>
    </row>
    <row r="177" spans="2:3" x14ac:dyDescent="0.2">
      <c r="B177" s="35"/>
      <c r="C177" s="35"/>
    </row>
    <row r="178" spans="2:3" x14ac:dyDescent="0.2">
      <c r="B178" s="35"/>
      <c r="C178" s="35"/>
    </row>
    <row r="179" spans="2:3" x14ac:dyDescent="0.2">
      <c r="B179" s="35"/>
      <c r="C179" s="35"/>
    </row>
    <row r="180" spans="2:3" x14ac:dyDescent="0.2">
      <c r="B180" s="35"/>
      <c r="C180" s="35"/>
    </row>
    <row r="181" spans="2:3" x14ac:dyDescent="0.2">
      <c r="B181" s="35"/>
      <c r="C181" s="35"/>
    </row>
    <row r="182" spans="2:3" x14ac:dyDescent="0.2">
      <c r="B182" s="35"/>
      <c r="C182" s="35"/>
    </row>
    <row r="183" spans="2:3" x14ac:dyDescent="0.2">
      <c r="B183" s="35"/>
      <c r="C183" s="35"/>
    </row>
    <row r="184" spans="2:3" x14ac:dyDescent="0.2">
      <c r="B184" s="35"/>
      <c r="C184" s="35"/>
    </row>
    <row r="185" spans="2:3" x14ac:dyDescent="0.2">
      <c r="B185" s="35"/>
      <c r="C185" s="35"/>
    </row>
    <row r="186" spans="2:3" x14ac:dyDescent="0.2">
      <c r="B186" s="35"/>
      <c r="C186" s="35"/>
    </row>
    <row r="187" spans="2:3" x14ac:dyDescent="0.2">
      <c r="B187" s="35"/>
      <c r="C187" s="35"/>
    </row>
    <row r="188" spans="2:3" x14ac:dyDescent="0.2">
      <c r="B188" s="35"/>
      <c r="C188" s="35"/>
    </row>
    <row r="189" spans="2:3" x14ac:dyDescent="0.2">
      <c r="B189" s="35"/>
      <c r="C189" s="35"/>
    </row>
    <row r="190" spans="2:3" x14ac:dyDescent="0.2">
      <c r="B190" s="35"/>
      <c r="C190" s="35"/>
    </row>
    <row r="191" spans="2:3" x14ac:dyDescent="0.2">
      <c r="B191" s="35"/>
      <c r="C191" s="35"/>
    </row>
    <row r="192" spans="2:3" x14ac:dyDescent="0.2">
      <c r="B192" s="35"/>
      <c r="C192" s="35"/>
    </row>
    <row r="193" spans="2:3" x14ac:dyDescent="0.2">
      <c r="B193" s="35"/>
      <c r="C193" s="35"/>
    </row>
    <row r="194" spans="2:3" x14ac:dyDescent="0.2">
      <c r="B194" s="35"/>
      <c r="C194" s="35"/>
    </row>
    <row r="195" spans="2:3" x14ac:dyDescent="0.2">
      <c r="B195" s="35"/>
      <c r="C195" s="35"/>
    </row>
    <row r="196" spans="2:3" x14ac:dyDescent="0.2">
      <c r="B196" s="35"/>
      <c r="C196" s="35"/>
    </row>
    <row r="197" spans="2:3" x14ac:dyDescent="0.2">
      <c r="B197" s="35"/>
      <c r="C197" s="35"/>
    </row>
    <row r="198" spans="2:3" x14ac:dyDescent="0.2">
      <c r="B198" s="35"/>
      <c r="C198" s="35"/>
    </row>
    <row r="199" spans="2:3" x14ac:dyDescent="0.2">
      <c r="B199" s="35"/>
      <c r="C199" s="35"/>
    </row>
    <row r="200" spans="2:3" x14ac:dyDescent="0.2">
      <c r="B200" s="35"/>
      <c r="C200" s="35"/>
    </row>
    <row r="201" spans="2:3" x14ac:dyDescent="0.2">
      <c r="B201" s="35"/>
      <c r="C201" s="35"/>
    </row>
    <row r="202" spans="2:3" x14ac:dyDescent="0.2">
      <c r="B202" s="35"/>
      <c r="C202" s="35"/>
    </row>
    <row r="203" spans="2:3" x14ac:dyDescent="0.2">
      <c r="B203" s="35"/>
      <c r="C203" s="35"/>
    </row>
    <row r="204" spans="2:3" x14ac:dyDescent="0.2">
      <c r="B204" s="35"/>
      <c r="C204" s="35"/>
    </row>
    <row r="205" spans="2:3" x14ac:dyDescent="0.2">
      <c r="B205" s="35"/>
      <c r="C205" s="35"/>
    </row>
    <row r="206" spans="2:3" x14ac:dyDescent="0.2">
      <c r="B206" s="35"/>
      <c r="C206" s="35"/>
    </row>
    <row r="207" spans="2:3" x14ac:dyDescent="0.2">
      <c r="B207" s="35"/>
      <c r="C207" s="35"/>
    </row>
    <row r="208" spans="2:3" x14ac:dyDescent="0.2">
      <c r="B208" s="35"/>
      <c r="C208" s="35"/>
    </row>
    <row r="209" spans="2:3" x14ac:dyDescent="0.2">
      <c r="B209" s="35"/>
      <c r="C209" s="35"/>
    </row>
    <row r="210" spans="2:3" x14ac:dyDescent="0.2">
      <c r="B210" s="35"/>
      <c r="C210" s="35"/>
    </row>
    <row r="211" spans="2:3" x14ac:dyDescent="0.2">
      <c r="B211" s="35"/>
      <c r="C211" s="35"/>
    </row>
    <row r="212" spans="2:3" x14ac:dyDescent="0.2">
      <c r="B212" s="35"/>
      <c r="C212" s="35"/>
    </row>
    <row r="213" spans="2:3" x14ac:dyDescent="0.2">
      <c r="B213" s="35"/>
      <c r="C213" s="35"/>
    </row>
    <row r="214" spans="2:3" x14ac:dyDescent="0.2">
      <c r="B214" s="35"/>
      <c r="C214" s="35"/>
    </row>
    <row r="215" spans="2:3" x14ac:dyDescent="0.2">
      <c r="B215" s="35"/>
      <c r="C215" s="35"/>
    </row>
    <row r="216" spans="2:3" x14ac:dyDescent="0.2">
      <c r="B216" s="35"/>
      <c r="C216" s="35"/>
    </row>
    <row r="217" spans="2:3" x14ac:dyDescent="0.2">
      <c r="B217" s="35"/>
      <c r="C217" s="35"/>
    </row>
    <row r="218" spans="2:3" x14ac:dyDescent="0.2">
      <c r="B218" s="35"/>
      <c r="C218" s="35"/>
    </row>
    <row r="219" spans="2:3" x14ac:dyDescent="0.2">
      <c r="B219" s="35"/>
      <c r="C219" s="35"/>
    </row>
    <row r="220" spans="2:3" x14ac:dyDescent="0.2">
      <c r="B220" s="35"/>
      <c r="C220" s="35"/>
    </row>
    <row r="221" spans="2:3" x14ac:dyDescent="0.2">
      <c r="B221" s="35"/>
      <c r="C221" s="35"/>
    </row>
    <row r="222" spans="2:3" x14ac:dyDescent="0.2">
      <c r="B222" s="35"/>
      <c r="C222" s="35"/>
    </row>
    <row r="223" spans="2:3" x14ac:dyDescent="0.2">
      <c r="B223" s="35"/>
      <c r="C223" s="35"/>
    </row>
    <row r="224" spans="2:3" x14ac:dyDescent="0.2">
      <c r="B224" s="35"/>
      <c r="C224" s="35"/>
    </row>
    <row r="225" spans="2:3" x14ac:dyDescent="0.2">
      <c r="B225" s="35"/>
      <c r="C225" s="35"/>
    </row>
    <row r="226" spans="2:3" x14ac:dyDescent="0.2">
      <c r="B226" s="35"/>
      <c r="C226" s="35"/>
    </row>
    <row r="227" spans="2:3" x14ac:dyDescent="0.2">
      <c r="B227" s="35"/>
      <c r="C227" s="35"/>
    </row>
    <row r="228" spans="2:3" x14ac:dyDescent="0.2">
      <c r="B228" s="35"/>
      <c r="C228" s="35"/>
    </row>
    <row r="229" spans="2:3" x14ac:dyDescent="0.2">
      <c r="B229" s="35"/>
      <c r="C229" s="35"/>
    </row>
    <row r="230" spans="2:3" x14ac:dyDescent="0.2">
      <c r="B230" s="35"/>
      <c r="C230" s="35"/>
    </row>
    <row r="231" spans="2:3" x14ac:dyDescent="0.2">
      <c r="B231" s="35"/>
      <c r="C231" s="35"/>
    </row>
  </sheetData>
  <mergeCells count="4">
    <mergeCell ref="A1:C1"/>
    <mergeCell ref="A2:C2"/>
    <mergeCell ref="G5:O5"/>
    <mergeCell ref="A37:C37"/>
  </mergeCells>
  <printOptions horizontalCentered="1" verticalCentered="1"/>
  <pageMargins left="0.78740157480314965" right="0.78740157480314965" top="1.0236220472440944" bottom="0.5511811023622047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4DBE0-62DC-4BB3-8E4E-3DBE15439EFF}">
  <sheetPr>
    <pageSetUpPr fitToPage="1"/>
  </sheetPr>
  <dimension ref="A1:AS29"/>
  <sheetViews>
    <sheetView zoomScale="70" zoomScaleNormal="70" workbookViewId="0">
      <pane xSplit="1" ySplit="5" topLeftCell="H13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10.7109375" defaultRowHeight="21" x14ac:dyDescent="0.35"/>
  <cols>
    <col min="1" max="1" width="35.85546875" style="39" customWidth="1"/>
    <col min="2" max="14" width="7.7109375" style="39" customWidth="1"/>
    <col min="15" max="16" width="2.5703125" style="39" customWidth="1"/>
    <col min="17" max="21" width="9.7109375" style="39" customWidth="1"/>
    <col min="22" max="22" width="16.42578125" style="39" customWidth="1"/>
    <col min="23" max="23" width="9.7109375" style="39" customWidth="1"/>
    <col min="24" max="16384" width="10.7109375" style="39"/>
  </cols>
  <sheetData>
    <row r="1" spans="1:45" x14ac:dyDescent="0.35">
      <c r="B1" s="40"/>
    </row>
    <row r="2" spans="1:45" x14ac:dyDescent="0.35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45" x14ac:dyDescent="0.3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45" ht="24.95" customHeight="1" x14ac:dyDescent="0.35">
      <c r="A4" s="102" t="s">
        <v>99</v>
      </c>
      <c r="B4" s="104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ht="126.75" customHeight="1" x14ac:dyDescent="0.35">
      <c r="A5" s="103"/>
      <c r="B5" s="42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2" t="s">
        <v>8</v>
      </c>
      <c r="H5" s="43" t="s">
        <v>9</v>
      </c>
      <c r="I5" s="43" t="s">
        <v>10</v>
      </c>
      <c r="J5" s="43" t="s">
        <v>11</v>
      </c>
      <c r="K5" s="43" t="s">
        <v>12</v>
      </c>
      <c r="L5" s="43" t="s">
        <v>13</v>
      </c>
      <c r="M5" s="43" t="s">
        <v>14</v>
      </c>
      <c r="N5" s="43" t="s">
        <v>15</v>
      </c>
      <c r="O5" s="41"/>
      <c r="P5" s="41"/>
      <c r="Q5" s="41" t="s">
        <v>16</v>
      </c>
      <c r="R5" s="41" t="s">
        <v>17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50.1" customHeight="1" x14ac:dyDescent="0.35">
      <c r="A6" s="44" t="s">
        <v>18</v>
      </c>
      <c r="B6" s="45">
        <v>5.4</v>
      </c>
      <c r="C6" s="45">
        <v>5.5</v>
      </c>
      <c r="D6" s="45">
        <v>5.5</v>
      </c>
      <c r="E6" s="45">
        <v>5.4</v>
      </c>
      <c r="F6" s="45">
        <v>5.2</v>
      </c>
      <c r="G6" s="45">
        <v>5.0999999999999996</v>
      </c>
      <c r="H6" s="45">
        <f>'wojewodztwa_06-2022'!$E$10</f>
        <v>4.9000000000000004</v>
      </c>
      <c r="I6" s="45"/>
      <c r="J6" s="45"/>
      <c r="K6" s="45"/>
      <c r="L6" s="45"/>
      <c r="M6" s="45"/>
      <c r="N6" s="45"/>
      <c r="O6" s="41"/>
      <c r="P6" s="41"/>
      <c r="Q6" s="46">
        <f t="shared" ref="Q6:Q22" si="0">$H6-$G6</f>
        <v>-0.19999999999999929</v>
      </c>
      <c r="R6" s="46">
        <v>-1.0999999999999996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50.1" customHeight="1" x14ac:dyDescent="0.35">
      <c r="A7" s="47" t="s">
        <v>100</v>
      </c>
      <c r="B7" s="48">
        <v>4.8</v>
      </c>
      <c r="C7" s="48">
        <v>4.9000000000000004</v>
      </c>
      <c r="D7" s="48">
        <v>4.8</v>
      </c>
      <c r="E7" s="48">
        <v>4.8</v>
      </c>
      <c r="F7" s="48">
        <v>4.7</v>
      </c>
      <c r="G7" s="48">
        <v>4.5</v>
      </c>
      <c r="H7" s="48">
        <v>4.4000000000000004</v>
      </c>
      <c r="I7" s="48"/>
      <c r="J7" s="48"/>
      <c r="K7" s="48"/>
      <c r="L7" s="48"/>
      <c r="M7" s="48"/>
      <c r="N7" s="48"/>
      <c r="O7" s="41"/>
      <c r="P7" s="41"/>
      <c r="Q7" s="46">
        <f t="shared" si="0"/>
        <v>-9.9999999999999645E-2</v>
      </c>
      <c r="R7" s="46">
        <v>-1</v>
      </c>
      <c r="S7" s="41"/>
      <c r="V7" s="41"/>
    </row>
    <row r="8" spans="1:45" s="50" customFormat="1" ht="50.1" customHeight="1" x14ac:dyDescent="0.35">
      <c r="A8" s="44" t="s">
        <v>101</v>
      </c>
      <c r="B8" s="45">
        <v>7.7</v>
      </c>
      <c r="C8" s="45">
        <v>7.9</v>
      </c>
      <c r="D8" s="45">
        <v>7.8</v>
      </c>
      <c r="E8" s="45">
        <v>7.6</v>
      </c>
      <c r="F8" s="45">
        <v>7.3</v>
      </c>
      <c r="G8" s="45">
        <v>7.1</v>
      </c>
      <c r="H8" s="45">
        <f>'wojewodztwa_06-2022'!$E$13</f>
        <v>6.9</v>
      </c>
      <c r="I8" s="45"/>
      <c r="J8" s="45"/>
      <c r="K8" s="45"/>
      <c r="L8" s="45"/>
      <c r="M8" s="45"/>
      <c r="N8" s="45"/>
      <c r="O8" s="41"/>
      <c r="P8" s="41"/>
      <c r="Q8" s="46">
        <f t="shared" si="0"/>
        <v>-0.19999999999999929</v>
      </c>
      <c r="R8" s="46">
        <v>-1.5</v>
      </c>
      <c r="S8" s="41"/>
      <c r="T8" s="49"/>
      <c r="U8" s="49"/>
      <c r="V8" s="41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</row>
    <row r="9" spans="1:45" ht="50.1" customHeight="1" x14ac:dyDescent="0.35">
      <c r="A9" s="47" t="s">
        <v>102</v>
      </c>
      <c r="B9" s="48">
        <v>7.2</v>
      </c>
      <c r="C9" s="48">
        <v>7.4</v>
      </c>
      <c r="D9" s="48">
        <v>7.4</v>
      </c>
      <c r="E9" s="48">
        <v>7.2</v>
      </c>
      <c r="F9" s="48">
        <v>7</v>
      </c>
      <c r="G9" s="48">
        <v>6.8</v>
      </c>
      <c r="H9" s="48">
        <f>'wojewodztwa_06-2022'!$E$14</f>
        <v>6.6</v>
      </c>
      <c r="I9" s="48"/>
      <c r="J9" s="48"/>
      <c r="K9" s="48"/>
      <c r="L9" s="48"/>
      <c r="M9" s="48"/>
      <c r="N9" s="48"/>
      <c r="O9" s="41"/>
      <c r="P9" s="41"/>
      <c r="Q9" s="46">
        <f t="shared" si="0"/>
        <v>-0.20000000000000018</v>
      </c>
      <c r="R9" s="46">
        <v>-1.1000000000000005</v>
      </c>
      <c r="S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ht="50.1" customHeight="1" x14ac:dyDescent="0.35">
      <c r="A10" s="47" t="s">
        <v>103</v>
      </c>
      <c r="B10" s="48">
        <v>4.9000000000000004</v>
      </c>
      <c r="C10" s="48">
        <v>5</v>
      </c>
      <c r="D10" s="48">
        <v>5</v>
      </c>
      <c r="E10" s="48">
        <v>4.8</v>
      </c>
      <c r="F10" s="48">
        <v>4.5999999999999996</v>
      </c>
      <c r="G10" s="48">
        <v>4.5</v>
      </c>
      <c r="H10" s="48">
        <f>'wojewodztwa_06-2022'!$E$15</f>
        <v>4.2</v>
      </c>
      <c r="I10" s="48"/>
      <c r="J10" s="48"/>
      <c r="K10" s="48"/>
      <c r="L10" s="48"/>
      <c r="M10" s="48"/>
      <c r="N10" s="48"/>
      <c r="O10" s="41"/>
      <c r="P10" s="41"/>
      <c r="Q10" s="46">
        <f t="shared" si="0"/>
        <v>-0.29999999999999982</v>
      </c>
      <c r="R10" s="46">
        <v>-1.5999999999999996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ht="50.1" customHeight="1" x14ac:dyDescent="0.35">
      <c r="A11" s="47" t="s">
        <v>104</v>
      </c>
      <c r="B11" s="48">
        <v>5.6</v>
      </c>
      <c r="C11" s="48">
        <v>5.8</v>
      </c>
      <c r="D11" s="48">
        <v>5.7</v>
      </c>
      <c r="E11" s="48">
        <v>5.7</v>
      </c>
      <c r="F11" s="48">
        <v>5.6</v>
      </c>
      <c r="G11" s="48">
        <v>5.5</v>
      </c>
      <c r="H11" s="48">
        <f>'wojewodztwa_06-2022'!$E$16</f>
        <v>5.3</v>
      </c>
      <c r="I11" s="48"/>
      <c r="J11" s="48"/>
      <c r="K11" s="48"/>
      <c r="L11" s="48"/>
      <c r="M11" s="48"/>
      <c r="N11" s="48"/>
      <c r="O11" s="41"/>
      <c r="P11" s="41"/>
      <c r="Q11" s="46">
        <f t="shared" si="0"/>
        <v>-0.20000000000000018</v>
      </c>
      <c r="R11" s="46">
        <v>-0.79999999999999982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1:45" ht="50.1" customHeight="1" x14ac:dyDescent="0.35">
      <c r="A12" s="47" t="s">
        <v>105</v>
      </c>
      <c r="B12" s="48">
        <v>4.5</v>
      </c>
      <c r="C12" s="48">
        <v>4.5999999999999996</v>
      </c>
      <c r="D12" s="48">
        <v>4.5999999999999996</v>
      </c>
      <c r="E12" s="48">
        <v>4.5</v>
      </c>
      <c r="F12" s="48">
        <v>4.4000000000000004</v>
      </c>
      <c r="G12" s="48">
        <v>4.2</v>
      </c>
      <c r="H12" s="48">
        <f>'wojewodztwa_06-2022'!$E$17</f>
        <v>4.0999999999999996</v>
      </c>
      <c r="I12" s="48"/>
      <c r="J12" s="48"/>
      <c r="K12" s="48"/>
      <c r="L12" s="48"/>
      <c r="M12" s="48"/>
      <c r="N12" s="48"/>
      <c r="O12" s="41"/>
      <c r="P12" s="41"/>
      <c r="Q12" s="46">
        <f t="shared" si="0"/>
        <v>-0.10000000000000053</v>
      </c>
      <c r="R12" s="46">
        <v>-0.90000000000000036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ht="50.1" customHeight="1" x14ac:dyDescent="0.35">
      <c r="A13" s="47" t="s">
        <v>106</v>
      </c>
      <c r="B13" s="48">
        <v>4.5999999999999996</v>
      </c>
      <c r="C13" s="48">
        <v>4.7</v>
      </c>
      <c r="D13" s="48">
        <v>4.7</v>
      </c>
      <c r="E13" s="48">
        <v>4.5999999999999996</v>
      </c>
      <c r="F13" s="48">
        <v>4.5</v>
      </c>
      <c r="G13" s="48">
        <v>4.4000000000000004</v>
      </c>
      <c r="H13" s="48">
        <f>'wojewodztwa_06-2022'!$E$18</f>
        <v>4.3</v>
      </c>
      <c r="I13" s="48"/>
      <c r="J13" s="48"/>
      <c r="K13" s="48"/>
      <c r="L13" s="48"/>
      <c r="M13" s="48"/>
      <c r="N13" s="48"/>
      <c r="O13" s="41"/>
      <c r="P13" s="41"/>
      <c r="Q13" s="46">
        <f t="shared" si="0"/>
        <v>-0.10000000000000053</v>
      </c>
      <c r="R13" s="46">
        <v>-0.70000000000000018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ht="50.1" customHeight="1" x14ac:dyDescent="0.35">
      <c r="A14" s="47" t="s">
        <v>107</v>
      </c>
      <c r="B14" s="48">
        <v>6</v>
      </c>
      <c r="C14" s="48">
        <v>6.2</v>
      </c>
      <c r="D14" s="48">
        <v>6.1</v>
      </c>
      <c r="E14" s="48">
        <v>6</v>
      </c>
      <c r="F14" s="48">
        <v>5.9</v>
      </c>
      <c r="G14" s="48">
        <v>5.8</v>
      </c>
      <c r="H14" s="48">
        <f>'wojewodztwa_06-2022'!$E$19</f>
        <v>5.6</v>
      </c>
      <c r="I14" s="48"/>
      <c r="J14" s="48"/>
      <c r="K14" s="48"/>
      <c r="L14" s="48"/>
      <c r="M14" s="48"/>
      <c r="N14" s="48"/>
      <c r="O14" s="41"/>
      <c r="P14" s="41"/>
      <c r="Q14" s="46">
        <f t="shared" si="0"/>
        <v>-0.20000000000000018</v>
      </c>
      <c r="R14" s="46">
        <v>-0.90000000000000036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45" ht="50.1" customHeight="1" x14ac:dyDescent="0.35">
      <c r="A15" s="47" t="s">
        <v>108</v>
      </c>
      <c r="B15" s="48">
        <v>8.1999999999999993</v>
      </c>
      <c r="C15" s="48">
        <v>8.4</v>
      </c>
      <c r="D15" s="48">
        <v>8.3000000000000007</v>
      </c>
      <c r="E15" s="48">
        <v>8.1</v>
      </c>
      <c r="F15" s="48">
        <v>7.8</v>
      </c>
      <c r="G15" s="48">
        <v>7.5</v>
      </c>
      <c r="H15" s="48">
        <f>'wojewodztwa_06-2022'!$E$20</f>
        <v>7.3</v>
      </c>
      <c r="I15" s="48"/>
      <c r="J15" s="48"/>
      <c r="K15" s="48"/>
      <c r="L15" s="48"/>
      <c r="M15" s="48"/>
      <c r="N15" s="48"/>
      <c r="O15" s="41"/>
      <c r="P15" s="41"/>
      <c r="Q15" s="46">
        <f t="shared" si="0"/>
        <v>-0.20000000000000018</v>
      </c>
      <c r="R15" s="46">
        <v>-1.2000000000000002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ht="50.1" customHeight="1" x14ac:dyDescent="0.35">
      <c r="A16" s="47" t="s">
        <v>109</v>
      </c>
      <c r="B16" s="48">
        <v>7</v>
      </c>
      <c r="C16" s="48">
        <v>7.2</v>
      </c>
      <c r="D16" s="48">
        <v>7.1</v>
      </c>
      <c r="E16" s="48">
        <v>7</v>
      </c>
      <c r="F16" s="48">
        <v>6.8</v>
      </c>
      <c r="G16" s="48">
        <v>6.7</v>
      </c>
      <c r="H16" s="48">
        <f>'wojewodztwa_06-2022'!$E$21</f>
        <v>6.5</v>
      </c>
      <c r="I16" s="48"/>
      <c r="J16" s="48"/>
      <c r="K16" s="48"/>
      <c r="L16" s="48"/>
      <c r="M16" s="48"/>
      <c r="N16" s="48"/>
      <c r="O16" s="41"/>
      <c r="P16" s="41"/>
      <c r="Q16" s="46">
        <f t="shared" si="0"/>
        <v>-0.20000000000000018</v>
      </c>
      <c r="R16" s="46">
        <v>-1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ht="50.1" customHeight="1" x14ac:dyDescent="0.35">
      <c r="A17" s="47" t="s">
        <v>110</v>
      </c>
      <c r="B17" s="48">
        <v>5.0999999999999996</v>
      </c>
      <c r="C17" s="48">
        <v>5.2</v>
      </c>
      <c r="D17" s="48">
        <v>5.2</v>
      </c>
      <c r="E17" s="48">
        <v>5</v>
      </c>
      <c r="F17" s="48">
        <v>4.8</v>
      </c>
      <c r="G17" s="48">
        <v>4.5999999999999996</v>
      </c>
      <c r="H17" s="48">
        <f>'wojewodztwa_06-2022'!$E$22</f>
        <v>4.4000000000000004</v>
      </c>
      <c r="I17" s="48"/>
      <c r="J17" s="48"/>
      <c r="K17" s="48"/>
      <c r="L17" s="48"/>
      <c r="M17" s="48"/>
      <c r="N17" s="48"/>
      <c r="O17" s="41"/>
      <c r="P17" s="41"/>
      <c r="Q17" s="46">
        <f t="shared" si="0"/>
        <v>-0.19999999999999929</v>
      </c>
      <c r="R17" s="46">
        <v>-1.3999999999999995</v>
      </c>
      <c r="S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ht="50.1" customHeight="1" x14ac:dyDescent="0.35">
      <c r="A18" s="47" t="s">
        <v>111</v>
      </c>
      <c r="B18" s="48">
        <v>4.2</v>
      </c>
      <c r="C18" s="48">
        <v>4.3</v>
      </c>
      <c r="D18" s="48">
        <v>4.3</v>
      </c>
      <c r="E18" s="48">
        <v>4.2</v>
      </c>
      <c r="F18" s="48">
        <v>4.2</v>
      </c>
      <c r="G18" s="48">
        <v>4</v>
      </c>
      <c r="H18" s="48">
        <f>'wojewodztwa_06-2022'!$E$23</f>
        <v>3.8</v>
      </c>
      <c r="I18" s="48"/>
      <c r="J18" s="48"/>
      <c r="K18" s="48"/>
      <c r="L18" s="48"/>
      <c r="M18" s="48"/>
      <c r="N18" s="48"/>
      <c r="O18" s="41"/>
      <c r="P18" s="41"/>
      <c r="Q18" s="46">
        <f t="shared" si="0"/>
        <v>-0.20000000000000018</v>
      </c>
      <c r="R18" s="46">
        <v>-1</v>
      </c>
      <c r="S18" s="41"/>
      <c r="T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ht="50.1" customHeight="1" x14ac:dyDescent="0.35">
      <c r="A19" s="47" t="s">
        <v>112</v>
      </c>
      <c r="B19" s="48">
        <v>7.3</v>
      </c>
      <c r="C19" s="48">
        <v>7.6</v>
      </c>
      <c r="D19" s="48">
        <v>7.5</v>
      </c>
      <c r="E19" s="48">
        <v>7.3</v>
      </c>
      <c r="F19" s="48">
        <v>7</v>
      </c>
      <c r="G19" s="48">
        <v>6.8</v>
      </c>
      <c r="H19" s="48">
        <f>'wojewodztwa_06-2022'!$E$24</f>
        <v>6.5</v>
      </c>
      <c r="I19" s="48"/>
      <c r="J19" s="48"/>
      <c r="K19" s="48"/>
      <c r="L19" s="48"/>
      <c r="M19" s="48"/>
      <c r="N19" s="48"/>
      <c r="O19" s="41"/>
      <c r="P19" s="41"/>
      <c r="Q19" s="46">
        <f t="shared" si="0"/>
        <v>-0.29999999999999982</v>
      </c>
      <c r="R19" s="46">
        <v>-1.5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ht="50.1" customHeight="1" x14ac:dyDescent="0.35">
      <c r="A20" s="47" t="s">
        <v>113</v>
      </c>
      <c r="B20" s="48">
        <v>8.6</v>
      </c>
      <c r="C20" s="48">
        <v>9</v>
      </c>
      <c r="D20" s="48">
        <v>9</v>
      </c>
      <c r="E20" s="48">
        <v>8.6</v>
      </c>
      <c r="F20" s="48">
        <v>8.3000000000000007</v>
      </c>
      <c r="G20" s="48">
        <v>7.9</v>
      </c>
      <c r="H20" s="48">
        <f>'wojewodztwa_06-2022'!$E$25</f>
        <v>7.6</v>
      </c>
      <c r="I20" s="48"/>
      <c r="J20" s="48"/>
      <c r="K20" s="48"/>
      <c r="L20" s="48"/>
      <c r="M20" s="48"/>
      <c r="N20" s="48"/>
      <c r="O20" s="41"/>
      <c r="P20" s="41"/>
      <c r="Q20" s="46">
        <f t="shared" si="0"/>
        <v>-0.30000000000000071</v>
      </c>
      <c r="R20" s="46">
        <v>-1.7000000000000011</v>
      </c>
      <c r="S20" s="41"/>
      <c r="T20" s="41"/>
      <c r="U20" s="41"/>
      <c r="V20" s="41"/>
    </row>
    <row r="21" spans="1:45" ht="50.1" customHeight="1" x14ac:dyDescent="0.35">
      <c r="A21" s="47" t="s">
        <v>114</v>
      </c>
      <c r="B21" s="48">
        <v>3.1</v>
      </c>
      <c r="C21" s="48">
        <v>3.2</v>
      </c>
      <c r="D21" s="48">
        <v>3.2</v>
      </c>
      <c r="E21" s="48">
        <v>3.1</v>
      </c>
      <c r="F21" s="48">
        <v>2.9</v>
      </c>
      <c r="G21" s="48">
        <v>2.8</v>
      </c>
      <c r="H21" s="48">
        <f>'wojewodztwa_06-2022'!$E$26</f>
        <v>2.7</v>
      </c>
      <c r="I21" s="48"/>
      <c r="J21" s="48"/>
      <c r="K21" s="48"/>
      <c r="L21" s="48"/>
      <c r="M21" s="48"/>
      <c r="N21" s="48"/>
      <c r="O21" s="41"/>
      <c r="P21" s="41"/>
      <c r="Q21" s="46">
        <f t="shared" si="0"/>
        <v>-9.9999999999999645E-2</v>
      </c>
      <c r="R21" s="46">
        <v>-0.79999999999999982</v>
      </c>
      <c r="S21" s="41"/>
      <c r="T21" s="41"/>
      <c r="U21" s="41"/>
      <c r="V21" s="41"/>
    </row>
    <row r="22" spans="1:45" ht="50.1" customHeight="1" x14ac:dyDescent="0.35">
      <c r="A22" s="47" t="s">
        <v>115</v>
      </c>
      <c r="B22" s="48">
        <v>7.1</v>
      </c>
      <c r="C22" s="48">
        <v>7.3</v>
      </c>
      <c r="D22" s="48">
        <v>7.3</v>
      </c>
      <c r="E22" s="48">
        <v>7.1</v>
      </c>
      <c r="F22" s="48">
        <v>6.9</v>
      </c>
      <c r="G22" s="48">
        <v>6.7</v>
      </c>
      <c r="H22" s="48">
        <f>'wojewodztwa_06-2022'!$E$27</f>
        <v>6.4</v>
      </c>
      <c r="I22" s="48"/>
      <c r="J22" s="48"/>
      <c r="K22" s="48"/>
      <c r="L22" s="48"/>
      <c r="M22" s="48"/>
      <c r="N22" s="48"/>
      <c r="O22" s="41"/>
      <c r="P22" s="41"/>
      <c r="Q22" s="46">
        <f t="shared" si="0"/>
        <v>-0.29999999999999982</v>
      </c>
      <c r="R22" s="46">
        <v>-1.5</v>
      </c>
      <c r="S22" s="41"/>
      <c r="V22" s="41"/>
    </row>
    <row r="23" spans="1:45" ht="38.25" customHeight="1" x14ac:dyDescent="0.3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5" spans="1:45" x14ac:dyDescent="0.35">
      <c r="B25" s="41"/>
      <c r="C25" s="41"/>
      <c r="D25" s="41"/>
      <c r="E25" s="41"/>
      <c r="F25" s="41"/>
      <c r="G25" s="41"/>
      <c r="H25" s="41"/>
      <c r="I25" s="41"/>
      <c r="J25" s="41"/>
    </row>
    <row r="29" spans="1:45" x14ac:dyDescent="0.35">
      <c r="H29" s="41"/>
    </row>
  </sheetData>
  <mergeCells count="5">
    <mergeCell ref="A2:N2"/>
    <mergeCell ref="A3:N3"/>
    <mergeCell ref="A4:A5"/>
    <mergeCell ref="B4:N4"/>
    <mergeCell ref="A23:N23"/>
  </mergeCells>
  <printOptions horizontalCentered="1" verticalCentered="1"/>
  <pageMargins left="0.78740157480314965" right="0.78740157480314965" top="1.0236220472440944" bottom="0.55118110236220474" header="0.51181102362204722" footer="0.5118110236220472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9DB8-5FB8-4F32-8795-1F62D3128149}">
  <sheetPr>
    <pageSetUpPr fitToPage="1"/>
  </sheetPr>
  <dimension ref="A1:J30"/>
  <sheetViews>
    <sheetView zoomScaleNormal="100" workbookViewId="0">
      <selection activeCell="H7" sqref="H7"/>
    </sheetView>
  </sheetViews>
  <sheetFormatPr defaultColWidth="9.140625" defaultRowHeight="12.75" x14ac:dyDescent="0.2"/>
  <cols>
    <col min="1" max="1" width="38.28515625" style="52" customWidth="1"/>
    <col min="2" max="4" width="20.7109375" style="52" customWidth="1"/>
    <col min="5" max="5" width="22.140625" style="52" customWidth="1"/>
    <col min="6" max="6" width="20.7109375" style="52" customWidth="1"/>
    <col min="7" max="7" width="2" style="52" customWidth="1"/>
    <col min="8" max="16384" width="9.140625" style="52"/>
  </cols>
  <sheetData>
    <row r="1" spans="1:10" ht="15.75" x14ac:dyDescent="0.25">
      <c r="A1" s="51"/>
      <c r="C1" s="53"/>
    </row>
    <row r="2" spans="1:10" ht="26.25" x14ac:dyDescent="0.4">
      <c r="A2" s="108" t="s">
        <v>116</v>
      </c>
      <c r="B2" s="108"/>
      <c r="C2" s="108"/>
      <c r="D2" s="108"/>
      <c r="E2" s="108"/>
      <c r="F2" s="108"/>
    </row>
    <row r="3" spans="1:10" ht="18.75" x14ac:dyDescent="0.3">
      <c r="A3" s="54"/>
      <c r="B3" s="54"/>
      <c r="C3" s="54"/>
      <c r="E3" s="55" t="s">
        <v>117</v>
      </c>
    </row>
    <row r="4" spans="1:10" ht="20.100000000000001" customHeight="1" x14ac:dyDescent="0.3">
      <c r="A4" s="109" t="s">
        <v>118</v>
      </c>
      <c r="B4" s="56" t="s">
        <v>119</v>
      </c>
      <c r="C4" s="57"/>
      <c r="D4" s="58"/>
      <c r="E4" s="59" t="s">
        <v>50</v>
      </c>
      <c r="F4" s="59" t="s">
        <v>120</v>
      </c>
    </row>
    <row r="5" spans="1:10" ht="20.100000000000001" customHeight="1" x14ac:dyDescent="0.3">
      <c r="A5" s="110"/>
      <c r="B5" s="60" t="s">
        <v>121</v>
      </c>
      <c r="C5" s="60" t="s">
        <v>121</v>
      </c>
      <c r="D5" s="60" t="s">
        <v>121</v>
      </c>
      <c r="E5" s="61" t="s">
        <v>53</v>
      </c>
      <c r="F5" s="62" t="s">
        <v>122</v>
      </c>
    </row>
    <row r="6" spans="1:10" ht="20.100000000000001" customHeight="1" x14ac:dyDescent="0.3">
      <c r="A6" s="110"/>
      <c r="B6" s="62" t="s">
        <v>123</v>
      </c>
      <c r="C6" s="62" t="s">
        <v>124</v>
      </c>
      <c r="D6" s="62" t="s">
        <v>125</v>
      </c>
      <c r="E6" s="61" t="s">
        <v>56</v>
      </c>
      <c r="F6" s="62" t="s">
        <v>126</v>
      </c>
    </row>
    <row r="7" spans="1:10" ht="20.100000000000001" customHeight="1" x14ac:dyDescent="0.3">
      <c r="A7" s="110"/>
      <c r="B7" s="62" t="s">
        <v>127</v>
      </c>
      <c r="C7" s="62" t="s">
        <v>128</v>
      </c>
      <c r="D7" s="62" t="s">
        <v>128</v>
      </c>
      <c r="E7" s="61" t="s">
        <v>59</v>
      </c>
      <c r="F7" s="62" t="s">
        <v>129</v>
      </c>
    </row>
    <row r="8" spans="1:10" ht="20.100000000000001" customHeight="1" x14ac:dyDescent="0.3">
      <c r="A8" s="111"/>
      <c r="B8" s="63" t="s">
        <v>121</v>
      </c>
      <c r="C8" s="63" t="s">
        <v>121</v>
      </c>
      <c r="D8" s="64" t="s">
        <v>121</v>
      </c>
      <c r="E8" s="65"/>
      <c r="F8" s="64" t="s">
        <v>130</v>
      </c>
      <c r="I8" s="52" t="s">
        <v>131</v>
      </c>
    </row>
    <row r="9" spans="1:10" ht="9" customHeight="1" x14ac:dyDescent="0.25">
      <c r="A9" s="66"/>
      <c r="B9" s="67"/>
      <c r="C9" s="68"/>
      <c r="D9" s="69"/>
      <c r="E9" s="70"/>
      <c r="F9" s="71"/>
    </row>
    <row r="10" spans="1:10" ht="35.1" customHeight="1" x14ac:dyDescent="0.35">
      <c r="A10" s="72" t="s">
        <v>18</v>
      </c>
      <c r="B10" s="26">
        <v>818</v>
      </c>
      <c r="C10" s="26">
        <v>93.6</v>
      </c>
      <c r="D10" s="26">
        <v>125.8</v>
      </c>
      <c r="E10" s="26">
        <v>4.9000000000000004</v>
      </c>
      <c r="F10" s="73">
        <v>0.6</v>
      </c>
      <c r="G10" s="74"/>
      <c r="H10" s="75"/>
      <c r="I10" s="75">
        <v>4.9000000000000004</v>
      </c>
      <c r="J10" s="52" t="s">
        <v>132</v>
      </c>
    </row>
    <row r="11" spans="1:10" ht="7.5" customHeight="1" x14ac:dyDescent="0.35">
      <c r="A11" s="72"/>
      <c r="B11" s="26"/>
      <c r="C11" s="26"/>
      <c r="D11" s="26"/>
      <c r="E11" s="76"/>
      <c r="F11" s="73"/>
      <c r="G11" s="77"/>
      <c r="I11" s="78"/>
    </row>
    <row r="12" spans="1:10" ht="35.1" customHeight="1" x14ac:dyDescent="0.35">
      <c r="A12" s="79" t="s">
        <v>100</v>
      </c>
      <c r="B12" s="80">
        <v>54</v>
      </c>
      <c r="C12" s="80">
        <v>6.7</v>
      </c>
      <c r="D12" s="80">
        <v>8.9</v>
      </c>
      <c r="E12" s="80">
        <v>4.4000000000000004</v>
      </c>
      <c r="F12" s="81">
        <v>0.5</v>
      </c>
      <c r="G12" s="77"/>
      <c r="H12" s="78"/>
      <c r="I12" s="78"/>
    </row>
    <row r="13" spans="1:10" ht="35.1" customHeight="1" x14ac:dyDescent="0.35">
      <c r="A13" s="72" t="s">
        <v>101</v>
      </c>
      <c r="B13" s="80">
        <v>55.4</v>
      </c>
      <c r="C13" s="80">
        <v>6.3</v>
      </c>
      <c r="D13" s="80">
        <v>8.4</v>
      </c>
      <c r="E13" s="80">
        <v>6.9</v>
      </c>
      <c r="F13" s="81">
        <v>0.8</v>
      </c>
      <c r="G13" s="77"/>
      <c r="H13" s="78"/>
      <c r="I13" s="78">
        <v>6.9</v>
      </c>
    </row>
    <row r="14" spans="1:10" ht="35.1" customHeight="1" x14ac:dyDescent="0.35">
      <c r="A14" s="79" t="s">
        <v>102</v>
      </c>
      <c r="B14" s="80">
        <v>61.3</v>
      </c>
      <c r="C14" s="80">
        <v>6.2</v>
      </c>
      <c r="D14" s="80">
        <v>8.1999999999999993</v>
      </c>
      <c r="E14" s="80">
        <v>6.6</v>
      </c>
      <c r="F14" s="81">
        <v>0.7</v>
      </c>
      <c r="G14" s="77"/>
      <c r="H14" s="78"/>
      <c r="I14" s="78"/>
    </row>
    <row r="15" spans="1:10" ht="35.1" customHeight="1" x14ac:dyDescent="0.35">
      <c r="A15" s="79" t="s">
        <v>103</v>
      </c>
      <c r="B15" s="80">
        <v>15.8</v>
      </c>
      <c r="C15" s="80">
        <v>2.5</v>
      </c>
      <c r="D15" s="80">
        <v>3.3</v>
      </c>
      <c r="E15" s="80">
        <v>4.2</v>
      </c>
      <c r="F15" s="81">
        <v>0.7</v>
      </c>
      <c r="G15" s="77"/>
      <c r="H15" s="78"/>
      <c r="I15" s="78"/>
    </row>
    <row r="16" spans="1:10" ht="35.1" customHeight="1" x14ac:dyDescent="0.35">
      <c r="A16" s="79" t="s">
        <v>104</v>
      </c>
      <c r="B16" s="80">
        <v>58.2</v>
      </c>
      <c r="C16" s="80">
        <v>5.8</v>
      </c>
      <c r="D16" s="80">
        <v>7.8</v>
      </c>
      <c r="E16" s="80">
        <v>5.3</v>
      </c>
      <c r="F16" s="81">
        <v>0.5</v>
      </c>
      <c r="G16" s="77"/>
      <c r="H16" s="78"/>
      <c r="I16" s="78"/>
    </row>
    <row r="17" spans="1:9" ht="35.1" customHeight="1" x14ac:dyDescent="0.35">
      <c r="A17" s="79" t="s">
        <v>105</v>
      </c>
      <c r="B17" s="80">
        <v>63.9</v>
      </c>
      <c r="C17" s="80">
        <v>7.5</v>
      </c>
      <c r="D17" s="80">
        <v>9.5</v>
      </c>
      <c r="E17" s="80">
        <v>4.0999999999999996</v>
      </c>
      <c r="F17" s="81">
        <v>0.5</v>
      </c>
      <c r="G17" s="77"/>
      <c r="H17" s="78"/>
      <c r="I17" s="78"/>
    </row>
    <row r="18" spans="1:9" ht="35.1" customHeight="1" x14ac:dyDescent="0.35">
      <c r="A18" s="79" t="s">
        <v>106</v>
      </c>
      <c r="B18" s="80">
        <v>121.7</v>
      </c>
      <c r="C18" s="80">
        <v>11.7</v>
      </c>
      <c r="D18" s="80">
        <v>15.2</v>
      </c>
      <c r="E18" s="80">
        <v>4.3</v>
      </c>
      <c r="F18" s="81">
        <v>0.4</v>
      </c>
      <c r="G18" s="77"/>
      <c r="H18" s="78"/>
      <c r="I18" s="78"/>
    </row>
    <row r="19" spans="1:9" ht="35.1" customHeight="1" x14ac:dyDescent="0.35">
      <c r="A19" s="79" t="s">
        <v>107</v>
      </c>
      <c r="B19" s="80">
        <v>20.2</v>
      </c>
      <c r="C19" s="80">
        <v>2.4</v>
      </c>
      <c r="D19" s="80">
        <v>2.9</v>
      </c>
      <c r="E19" s="80">
        <v>5.6</v>
      </c>
      <c r="F19" s="81">
        <v>0.7</v>
      </c>
      <c r="G19" s="77"/>
      <c r="H19" s="78"/>
      <c r="I19" s="78"/>
    </row>
    <row r="20" spans="1:9" ht="35.1" customHeight="1" x14ac:dyDescent="0.35">
      <c r="A20" s="79" t="s">
        <v>108</v>
      </c>
      <c r="B20" s="80">
        <v>69</v>
      </c>
      <c r="C20" s="80">
        <v>6.7</v>
      </c>
      <c r="D20" s="80">
        <v>9</v>
      </c>
      <c r="E20" s="80">
        <v>7.3</v>
      </c>
      <c r="F20" s="81">
        <v>0.7</v>
      </c>
      <c r="G20" s="77"/>
      <c r="H20" s="78"/>
      <c r="I20" s="78"/>
    </row>
    <row r="21" spans="1:9" ht="35.1" customHeight="1" x14ac:dyDescent="0.35">
      <c r="A21" s="79" t="s">
        <v>109</v>
      </c>
      <c r="B21" s="80">
        <v>31.2</v>
      </c>
      <c r="C21" s="80">
        <v>2.8</v>
      </c>
      <c r="D21" s="80">
        <v>3.9</v>
      </c>
      <c r="E21" s="80">
        <v>6.5</v>
      </c>
      <c r="F21" s="81">
        <v>0.6</v>
      </c>
      <c r="G21" s="77"/>
      <c r="H21" s="78"/>
      <c r="I21" s="78"/>
    </row>
    <row r="22" spans="1:9" ht="35.1" customHeight="1" x14ac:dyDescent="0.35">
      <c r="A22" s="79" t="s">
        <v>110</v>
      </c>
      <c r="B22" s="80">
        <v>41.6</v>
      </c>
      <c r="C22" s="80">
        <v>5.5</v>
      </c>
      <c r="D22" s="80">
        <v>7.7</v>
      </c>
      <c r="E22" s="80">
        <v>4.4000000000000004</v>
      </c>
      <c r="F22" s="81">
        <v>0.6</v>
      </c>
      <c r="G22" s="77"/>
      <c r="H22" s="78"/>
      <c r="I22" s="78"/>
    </row>
    <row r="23" spans="1:9" ht="35.1" customHeight="1" x14ac:dyDescent="0.35">
      <c r="A23" s="79" t="s">
        <v>111</v>
      </c>
      <c r="B23" s="80">
        <v>70.2</v>
      </c>
      <c r="C23" s="80">
        <v>9.4</v>
      </c>
      <c r="D23" s="80">
        <v>12.9</v>
      </c>
      <c r="E23" s="80">
        <v>3.8</v>
      </c>
      <c r="F23" s="81">
        <v>0.5</v>
      </c>
      <c r="G23" s="77"/>
      <c r="H23" s="78"/>
      <c r="I23" s="78"/>
    </row>
    <row r="24" spans="1:9" ht="35.1" customHeight="1" x14ac:dyDescent="0.35">
      <c r="A24" s="79" t="s">
        <v>112</v>
      </c>
      <c r="B24" s="80">
        <v>33.9</v>
      </c>
      <c r="C24" s="80">
        <v>3.8</v>
      </c>
      <c r="D24" s="80">
        <v>5.5</v>
      </c>
      <c r="E24" s="80">
        <v>6.5</v>
      </c>
      <c r="F24" s="81">
        <v>0.7</v>
      </c>
      <c r="G24" s="77"/>
      <c r="H24" s="78"/>
      <c r="I24" s="78"/>
    </row>
    <row r="25" spans="1:9" ht="35.1" customHeight="1" x14ac:dyDescent="0.35">
      <c r="A25" s="79" t="s">
        <v>133</v>
      </c>
      <c r="B25" s="80">
        <v>37.700000000000003</v>
      </c>
      <c r="C25" s="80">
        <v>4.9000000000000004</v>
      </c>
      <c r="D25" s="80">
        <v>6.5</v>
      </c>
      <c r="E25" s="80">
        <v>7.6</v>
      </c>
      <c r="F25" s="81">
        <v>1</v>
      </c>
      <c r="G25" s="77"/>
      <c r="H25" s="78"/>
      <c r="I25" s="78"/>
    </row>
    <row r="26" spans="1:9" ht="35.1" customHeight="1" x14ac:dyDescent="0.35">
      <c r="A26" s="79" t="s">
        <v>114</v>
      </c>
      <c r="B26" s="80">
        <v>44.2</v>
      </c>
      <c r="C26" s="80">
        <v>6.9</v>
      </c>
      <c r="D26" s="80">
        <v>9.3000000000000007</v>
      </c>
      <c r="E26" s="80">
        <v>2.7</v>
      </c>
      <c r="F26" s="80">
        <v>0.4</v>
      </c>
      <c r="G26" s="77"/>
      <c r="H26" s="78"/>
      <c r="I26" s="78"/>
    </row>
    <row r="27" spans="1:9" ht="35.1" customHeight="1" x14ac:dyDescent="0.35">
      <c r="A27" s="82" t="s">
        <v>115</v>
      </c>
      <c r="B27" s="83">
        <v>39.700000000000003</v>
      </c>
      <c r="C27" s="83">
        <v>4.5999999999999996</v>
      </c>
      <c r="D27" s="83">
        <v>6.5</v>
      </c>
      <c r="E27" s="83">
        <v>6.4</v>
      </c>
      <c r="F27" s="83">
        <v>0.7</v>
      </c>
      <c r="G27" s="77"/>
      <c r="H27" s="78"/>
      <c r="I27" s="78"/>
    </row>
    <row r="28" spans="1:9" ht="18.75" x14ac:dyDescent="0.3">
      <c r="B28" s="54"/>
      <c r="C28" s="54"/>
      <c r="D28" s="54"/>
      <c r="E28" s="54"/>
      <c r="F28" s="54"/>
    </row>
    <row r="29" spans="1:9" s="85" customFormat="1" ht="31.5" customHeight="1" x14ac:dyDescent="0.25">
      <c r="A29" s="112" t="s">
        <v>134</v>
      </c>
      <c r="B29" s="112"/>
      <c r="C29" s="112"/>
      <c r="D29" s="112"/>
      <c r="E29" s="112"/>
      <c r="F29" s="112"/>
    </row>
    <row r="30" spans="1:9" s="85" customFormat="1" ht="37.5" customHeight="1" x14ac:dyDescent="0.25">
      <c r="A30" s="84"/>
      <c r="B30" s="84"/>
      <c r="C30" s="84"/>
      <c r="D30" s="84"/>
      <c r="E30" s="84"/>
    </row>
  </sheetData>
  <mergeCells count="3">
    <mergeCell ref="A2:F2"/>
    <mergeCell ref="A4:A8"/>
    <mergeCell ref="A29:F29"/>
  </mergeCells>
  <printOptions horizontalCentered="1" verticalCentered="1"/>
  <pageMargins left="0.78740157480314965" right="0.78740157480314965" top="1.0236220472440944" bottom="0.55118110236220474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powiaty 2022 rok</vt:lpstr>
      <vt:lpstr>powiaty_06-2022</vt:lpstr>
      <vt:lpstr>wojewodztwa 2022 rok</vt:lpstr>
      <vt:lpstr>wojewodztwa_06-2022</vt:lpstr>
      <vt:lpstr>'powiaty 2022 rok'!Obszar_wydruku</vt:lpstr>
      <vt:lpstr>'powiaty_06-2022'!Obszar_wydruku</vt:lpstr>
      <vt:lpstr>'wojewodztwa 2022 rok'!Obszar_wydruku</vt:lpstr>
      <vt:lpstr>'wojewodztwa_06-2022'!Obszar_wydruku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2023-03-27T12:46:38Z</dcterms:created>
  <dcterms:modified xsi:type="dcterms:W3CDTF">2023-03-27T12:55:02Z</dcterms:modified>
</cp:coreProperties>
</file>