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z\Desktop\Wortal\2014\"/>
    </mc:Choice>
  </mc:AlternateContent>
  <bookViews>
    <workbookView xWindow="0" yWindow="0" windowWidth="15285" windowHeight="4590" tabRatio="872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2" l="1"/>
  <c r="F21" i="12"/>
  <c r="E21" i="12"/>
  <c r="D21" i="12"/>
  <c r="G20" i="12"/>
  <c r="F20" i="12"/>
  <c r="E20" i="12"/>
  <c r="D20" i="12"/>
  <c r="G21" i="11" l="1"/>
  <c r="F21" i="11"/>
  <c r="E21" i="11"/>
  <c r="D21" i="11"/>
  <c r="G20" i="11"/>
  <c r="F20" i="11"/>
  <c r="E20" i="11"/>
  <c r="D20" i="11"/>
  <c r="D20" i="10" l="1"/>
  <c r="E20" i="10"/>
  <c r="F20" i="10"/>
  <c r="G20" i="10"/>
  <c r="D21" i="10"/>
  <c r="E21" i="10"/>
  <c r="F21" i="10"/>
  <c r="G21" i="10"/>
  <c r="G21" i="9" l="1"/>
  <c r="F21" i="9"/>
  <c r="E21" i="9"/>
  <c r="D21" i="9"/>
  <c r="G20" i="9"/>
  <c r="F20" i="9"/>
  <c r="E20" i="9"/>
  <c r="D20" i="9"/>
  <c r="G21" i="8" l="1"/>
  <c r="F21" i="8"/>
  <c r="E21" i="8"/>
  <c r="D21" i="8"/>
  <c r="G20" i="8"/>
  <c r="F20" i="8"/>
  <c r="E20" i="8"/>
  <c r="D20" i="8"/>
  <c r="G21" i="7" l="1"/>
  <c r="F21" i="7"/>
  <c r="E21" i="7"/>
  <c r="D21" i="7"/>
  <c r="G20" i="7"/>
  <c r="F20" i="7"/>
  <c r="E20" i="7"/>
  <c r="D20" i="7"/>
  <c r="G21" i="6" l="1"/>
  <c r="F21" i="6"/>
  <c r="E21" i="6"/>
  <c r="D21" i="6"/>
  <c r="G20" i="6"/>
  <c r="F20" i="6"/>
  <c r="E20" i="6"/>
  <c r="D20" i="6"/>
  <c r="G21" i="5" l="1"/>
  <c r="F21" i="5"/>
  <c r="E21" i="5"/>
  <c r="D21" i="5"/>
  <c r="G20" i="5"/>
  <c r="F20" i="5"/>
  <c r="E20" i="5"/>
  <c r="D20" i="5"/>
  <c r="G21" i="4" l="1"/>
  <c r="F21" i="4"/>
  <c r="E21" i="4"/>
  <c r="D21" i="4"/>
  <c r="G20" i="4"/>
  <c r="F20" i="4"/>
  <c r="E20" i="4"/>
  <c r="D20" i="4"/>
  <c r="G21" i="3" l="1"/>
  <c r="F21" i="3"/>
  <c r="E21" i="3"/>
  <c r="D21" i="3"/>
  <c r="G20" i="3"/>
  <c r="F20" i="3"/>
  <c r="E20" i="3"/>
  <c r="D20" i="3"/>
  <c r="G21" i="2" l="1"/>
  <c r="F21" i="2"/>
  <c r="E21" i="2"/>
  <c r="D21" i="2"/>
  <c r="G20" i="2"/>
  <c r="F20" i="2"/>
  <c r="E20" i="2"/>
  <c r="D20" i="2"/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<sst xmlns="http://schemas.openxmlformats.org/spreadsheetml/2006/main" count="336" uniqueCount="32">
  <si>
    <t>Formularz 1</t>
  </si>
  <si>
    <t>PUP Nakło nad Notecią</t>
  </si>
  <si>
    <t>ZAREJESTROWANI BEZROBOTNI WEDłUG MIAST I GMIN</t>
  </si>
  <si>
    <t>stan na koniec miesiąca styczeń 2014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</si>
  <si>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</si>
  <si>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</si>
  <si>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</si>
  <si>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</si>
  <si>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</si>
  <si>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</si>
  <si>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</si>
  <si>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</si>
  <si>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</si>
  <si>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</si>
  <si>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</si>
  <si>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</si>
  <si>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</si>
  <si>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</si>
  <si>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</si>
  <si>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</si>
  <si>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</si>
  <si>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na koniec miesiąca luty 2014 roku</t>
  </si>
  <si>
    <t>stan na koniec miesiąca marzec 2014 roku</t>
  </si>
  <si>
    <t>stan na koniec miesiąca kwiecień 2014 roku</t>
  </si>
  <si>
    <t>stan na koniec miesiąca maja 2014 roku</t>
  </si>
  <si>
    <t>stan na koniec miesiąca czerwca 2014 roku</t>
  </si>
  <si>
    <t>stan na koniec miesiąca lipca 2014 roku</t>
  </si>
  <si>
    <t>stan na koniec miesiąca sierpień 2014 roku</t>
  </si>
  <si>
    <t>stan na koniec miesiąca wrzesień 2014 roku</t>
  </si>
  <si>
    <t>stan na koniec miesiąca październik 2014 roku</t>
  </si>
  <si>
    <t>stan na koniec miesiąca listopad 2014 roku</t>
  </si>
  <si>
    <t>stan na koniec miesiąca grudzień 2014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</si>
</sst>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 wrapText="1"/>
      <protection locked="0"/>
    </xf>
    <xf numFmtId="0" fontId="2" fillId="0" borderId="6" xfId="1" applyFont="1" applyBorder="1" applyAlignment="1" applyProtection="1">
      <alignment horizontal="centerContinuous" vertical="center" wrapText="1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Continuous"/>
      <protection locked="0"/>
    </xf>
    <xf numFmtId="0" fontId="2" fillId="0" borderId="11" xfId="1" applyFont="1" applyBorder="1" applyAlignment="1" applyProtection="1">
      <alignment horizontal="centerContinuous"/>
      <protection locked="0"/>
    </xf>
    <xf numFmtId="0" fontId="2" fillId="0" borderId="12" xfId="1" applyFont="1" applyBorder="1" applyAlignment="1" applyProtection="1">
      <alignment horizontal="centerContinuous"/>
      <protection locked="0"/>
    </xf>
    <xf numFmtId="0" fontId="2" fillId="0" borderId="13" xfId="1" applyFont="1" applyBorder="1" applyAlignment="1" applyProtection="1">
      <alignment horizontal="center" vertical="top"/>
      <protection locked="0"/>
    </xf>
    <xf numFmtId="0" fontId="2" fillId="0" borderId="14" xfId="1" applyFont="1" applyBorder="1" applyAlignment="1" applyProtection="1">
      <alignment vertical="center"/>
      <protection locked="0"/>
    </xf>
    <xf numFmtId="0" fontId="2" fillId="0" borderId="15" xfId="1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1" applyFont="1" applyBorder="1" applyAlignment="1" applyProtection="1">
      <alignment horizontal="center" vertical="top"/>
      <protection locked="0"/>
    </xf>
    <xf numFmtId="0" fontId="2" fillId="0" borderId="19" xfId="1" applyFont="1" applyBorder="1" applyAlignment="1" applyProtection="1">
      <alignment vertical="center"/>
      <protection locked="0"/>
    </xf>
    <xf numFmtId="0" fontId="2" fillId="0" borderId="20" xfId="1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3" xfId="1" applyFont="1" applyBorder="1" applyAlignment="1" applyProtection="1">
      <alignment horizontal="center" vertical="top"/>
      <protection locked="0"/>
    </xf>
    <xf numFmtId="0" fontId="2" fillId="0" borderId="24" xfId="1" applyFont="1" applyBorder="1" applyAlignment="1" applyProtection="1">
      <alignment horizontal="left" vertical="center"/>
      <protection locked="0"/>
    </xf>
    <xf numFmtId="0" fontId="2" fillId="0" borderId="25" xfId="1" applyFont="1" applyBorder="1" applyAlignment="1" applyProtection="1">
      <alignment horizontal="centerContinuous" vertical="top"/>
      <protection locked="0"/>
    </xf>
    <xf numFmtId="0" fontId="2" fillId="0" borderId="19" xfId="1" applyFont="1" applyBorder="1" applyProtection="1">
      <protection locked="0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9" xfId="1" applyFont="1" applyBorder="1" applyAlignment="1" applyProtection="1">
      <alignment horizontal="centerContinuous"/>
      <protection locked="0"/>
    </xf>
    <xf numFmtId="0" fontId="5" fillId="0" borderId="30" xfId="1" applyFont="1" applyBorder="1" applyAlignment="1" applyProtection="1">
      <alignment horizontal="centerContinuous"/>
      <protection locked="0"/>
    </xf>
    <xf numFmtId="0" fontId="2" fillId="0" borderId="31" xfId="1" applyFont="1" applyBorder="1" applyAlignment="1" applyProtection="1">
      <alignment horizontal="centerContinuous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I13" sqref="I13:J13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1551</v>
      </c>
      <c r="E11" s="24">
        <v>830</v>
      </c>
      <c r="F11" s="25">
        <v>318</v>
      </c>
      <c r="G11" s="24">
        <v>139</v>
      </c>
    </row>
    <row r="12" spans="1:7" ht="15.75" customHeight="1" x14ac:dyDescent="0.25">
      <c r="A12" s="26"/>
      <c r="B12" s="27" t="s">
        <v>13</v>
      </c>
      <c r="C12" s="28"/>
      <c r="D12" s="29">
        <v>1002</v>
      </c>
      <c r="E12" s="30">
        <v>550</v>
      </c>
      <c r="F12" s="31">
        <v>202</v>
      </c>
      <c r="G12" s="30">
        <v>96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443</v>
      </c>
      <c r="E13" s="30">
        <v>196</v>
      </c>
      <c r="F13" s="31">
        <v>51</v>
      </c>
      <c r="G13" s="30">
        <v>22</v>
      </c>
    </row>
    <row r="14" spans="1:7" ht="15.75" customHeight="1" x14ac:dyDescent="0.25">
      <c r="A14" s="26"/>
      <c r="B14" s="27" t="s">
        <v>13</v>
      </c>
      <c r="C14" s="28"/>
      <c r="D14" s="29">
        <v>831</v>
      </c>
      <c r="E14" s="30">
        <v>417</v>
      </c>
      <c r="F14" s="31">
        <v>113</v>
      </c>
      <c r="G14" s="30">
        <v>31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389</v>
      </c>
      <c r="E15" s="30">
        <v>195</v>
      </c>
      <c r="F15" s="31">
        <v>65</v>
      </c>
      <c r="G15" s="30">
        <v>22</v>
      </c>
    </row>
    <row r="16" spans="1:7" ht="15.75" customHeight="1" x14ac:dyDescent="0.25">
      <c r="A16" s="26"/>
      <c r="B16" s="27" t="s">
        <v>13</v>
      </c>
      <c r="C16" s="28"/>
      <c r="D16" s="29">
        <v>524</v>
      </c>
      <c r="E16" s="30">
        <v>276</v>
      </c>
      <c r="F16" s="31">
        <v>62</v>
      </c>
      <c r="G16" s="30">
        <v>18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667</v>
      </c>
      <c r="E17" s="30">
        <v>332</v>
      </c>
      <c r="F17" s="31">
        <v>145</v>
      </c>
      <c r="G17" s="30">
        <v>69</v>
      </c>
    </row>
    <row r="18" spans="1:7" ht="15.75" customHeight="1" x14ac:dyDescent="0.25">
      <c r="A18" s="26"/>
      <c r="B18" s="27" t="s">
        <v>13</v>
      </c>
      <c r="C18" s="28"/>
      <c r="D18" s="29">
        <v>1137</v>
      </c>
      <c r="E18" s="30">
        <v>539</v>
      </c>
      <c r="F18" s="31">
        <v>258</v>
      </c>
      <c r="G18" s="30">
        <v>112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595</v>
      </c>
      <c r="E19" s="38">
        <v>313</v>
      </c>
      <c r="F19" s="39">
        <v>85</v>
      </c>
      <c r="G19" s="38">
        <v>32</v>
      </c>
    </row>
    <row r="20" spans="1:7" ht="16.5" thickBot="1" x14ac:dyDescent="0.3">
      <c r="A20" s="40" t="s">
        <v>19</v>
      </c>
      <c r="B20" s="41"/>
      <c r="C20" s="41"/>
      <c r="D20" s="42">
        <f>SUM(D11:D19)</f>
        <v>7139</v>
      </c>
      <c r="E20" s="42">
        <f>SUM(E11:E19)</f>
        <v>3648</v>
      </c>
      <c r="F20" s="42">
        <f>SUM(F11:F19)</f>
        <v>1299</v>
      </c>
      <c r="G20" s="42">
        <f>SUM(G11:G19)</f>
        <v>541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4089</v>
      </c>
      <c r="E21" s="42">
        <f>SUM(E12,E14,E16,E18,E19)</f>
        <v>2095</v>
      </c>
      <c r="F21" s="42">
        <f>SUM(F12,F14,F16,F18,F19)</f>
        <v>720</v>
      </c>
      <c r="G21" s="42">
        <f>SUM(G12,G14,G16,G18,G19)</f>
        <v>289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N19" sqref="N1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29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1148</v>
      </c>
      <c r="E11" s="24">
        <v>686</v>
      </c>
      <c r="F11" s="25">
        <v>207</v>
      </c>
      <c r="G11" s="24">
        <v>126</v>
      </c>
    </row>
    <row r="12" spans="1:7" ht="15.75" customHeight="1" x14ac:dyDescent="0.25">
      <c r="A12" s="26"/>
      <c r="B12" s="27" t="s">
        <v>13</v>
      </c>
      <c r="C12" s="28"/>
      <c r="D12" s="29">
        <v>791</v>
      </c>
      <c r="E12" s="30">
        <v>465</v>
      </c>
      <c r="F12" s="31">
        <v>160</v>
      </c>
      <c r="G12" s="30">
        <v>90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358</v>
      </c>
      <c r="E13" s="30">
        <v>174</v>
      </c>
      <c r="F13" s="31">
        <v>32</v>
      </c>
      <c r="G13" s="30">
        <v>16</v>
      </c>
    </row>
    <row r="14" spans="1:7" ht="15.75" customHeight="1" x14ac:dyDescent="0.25">
      <c r="A14" s="26"/>
      <c r="B14" s="27" t="s">
        <v>13</v>
      </c>
      <c r="C14" s="28"/>
      <c r="D14" s="29">
        <v>645</v>
      </c>
      <c r="E14" s="30">
        <v>344</v>
      </c>
      <c r="F14" s="31">
        <v>81</v>
      </c>
      <c r="G14" s="30">
        <v>35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306</v>
      </c>
      <c r="E15" s="30">
        <v>170</v>
      </c>
      <c r="F15" s="31">
        <v>52</v>
      </c>
      <c r="G15" s="30">
        <v>30</v>
      </c>
    </row>
    <row r="16" spans="1:7" ht="15.75" customHeight="1" x14ac:dyDescent="0.25">
      <c r="A16" s="26"/>
      <c r="B16" s="27" t="s">
        <v>13</v>
      </c>
      <c r="C16" s="28"/>
      <c r="D16" s="29">
        <v>378</v>
      </c>
      <c r="E16" s="30">
        <v>208</v>
      </c>
      <c r="F16" s="31">
        <v>43</v>
      </c>
      <c r="G16" s="30">
        <v>16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503</v>
      </c>
      <c r="E17" s="30">
        <v>266</v>
      </c>
      <c r="F17" s="31">
        <v>118</v>
      </c>
      <c r="G17" s="30">
        <v>57</v>
      </c>
    </row>
    <row r="18" spans="1:7" ht="15.75" customHeight="1" x14ac:dyDescent="0.25">
      <c r="A18" s="26"/>
      <c r="B18" s="27" t="s">
        <v>13</v>
      </c>
      <c r="C18" s="28"/>
      <c r="D18" s="29">
        <v>883</v>
      </c>
      <c r="E18" s="30">
        <v>472</v>
      </c>
      <c r="F18" s="31">
        <v>211</v>
      </c>
      <c r="G18" s="30">
        <v>105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470</v>
      </c>
      <c r="E19" s="38">
        <v>268</v>
      </c>
      <c r="F19" s="39">
        <v>72</v>
      </c>
      <c r="G19" s="38">
        <v>37</v>
      </c>
    </row>
    <row r="20" spans="1:7" ht="16.5" thickBot="1" x14ac:dyDescent="0.3">
      <c r="A20" s="40" t="s">
        <v>19</v>
      </c>
      <c r="B20" s="41"/>
      <c r="C20" s="41"/>
      <c r="D20" s="42">
        <f>SUM(D11:D19)</f>
        <v>5482</v>
      </c>
      <c r="E20" s="42">
        <f>SUM(E11:E19)</f>
        <v>3053</v>
      </c>
      <c r="F20" s="42">
        <f>SUM(F11:F19)</f>
        <v>976</v>
      </c>
      <c r="G20" s="42">
        <f>SUM(G11:G19)</f>
        <v>512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3167</v>
      </c>
      <c r="E21" s="42">
        <f>SUM(E12,E14,E16,E18,E19)</f>
        <v>1757</v>
      </c>
      <c r="F21" s="42">
        <f>SUM(F12,F14,F16,F18,F19)</f>
        <v>567</v>
      </c>
      <c r="G21" s="42">
        <f>SUM(G12,G14,G16,G18,G19)</f>
        <v>283</v>
      </c>
    </row>
  </sheetData>
  <mergeCells count="11">
    <mergeCell ref="C13:C14"/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L18" sqref="L1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30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1167</v>
      </c>
      <c r="E11" s="24">
        <v>691</v>
      </c>
      <c r="F11" s="25">
        <v>215</v>
      </c>
      <c r="G11" s="24">
        <v>124</v>
      </c>
    </row>
    <row r="12" spans="1:7" ht="15.75" customHeight="1" x14ac:dyDescent="0.25">
      <c r="A12" s="26"/>
      <c r="B12" s="27" t="s">
        <v>13</v>
      </c>
      <c r="C12" s="28"/>
      <c r="D12" s="29">
        <v>810</v>
      </c>
      <c r="E12" s="30">
        <v>483</v>
      </c>
      <c r="F12" s="31">
        <v>156</v>
      </c>
      <c r="G12" s="30">
        <v>85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363</v>
      </c>
      <c r="E13" s="30">
        <v>180</v>
      </c>
      <c r="F13" s="31">
        <v>39</v>
      </c>
      <c r="G13" s="30">
        <v>18</v>
      </c>
    </row>
    <row r="14" spans="1:7" ht="15.75" customHeight="1" x14ac:dyDescent="0.25">
      <c r="A14" s="26"/>
      <c r="B14" s="27" t="s">
        <v>13</v>
      </c>
      <c r="C14" s="28"/>
      <c r="D14" s="29">
        <v>672</v>
      </c>
      <c r="E14" s="30">
        <v>352</v>
      </c>
      <c r="F14" s="31">
        <v>88</v>
      </c>
      <c r="G14" s="30">
        <v>36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329</v>
      </c>
      <c r="E15" s="30">
        <v>179</v>
      </c>
      <c r="F15" s="31">
        <v>48</v>
      </c>
      <c r="G15" s="30">
        <v>26</v>
      </c>
    </row>
    <row r="16" spans="1:7" ht="15.75" customHeight="1" x14ac:dyDescent="0.25">
      <c r="A16" s="26"/>
      <c r="B16" s="27" t="s">
        <v>13</v>
      </c>
      <c r="C16" s="28"/>
      <c r="D16" s="29">
        <v>409</v>
      </c>
      <c r="E16" s="30">
        <v>216</v>
      </c>
      <c r="F16" s="31">
        <v>48</v>
      </c>
      <c r="G16" s="30">
        <v>19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511</v>
      </c>
      <c r="E17" s="30">
        <v>275</v>
      </c>
      <c r="F17" s="31">
        <v>125</v>
      </c>
      <c r="G17" s="30">
        <v>62</v>
      </c>
    </row>
    <row r="18" spans="1:7" ht="15.75" customHeight="1" x14ac:dyDescent="0.25">
      <c r="A18" s="26"/>
      <c r="B18" s="27" t="s">
        <v>13</v>
      </c>
      <c r="C18" s="28"/>
      <c r="D18" s="29">
        <v>923</v>
      </c>
      <c r="E18" s="30">
        <v>492</v>
      </c>
      <c r="F18" s="31">
        <v>210</v>
      </c>
      <c r="G18" s="30">
        <v>94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511</v>
      </c>
      <c r="E19" s="38">
        <v>292</v>
      </c>
      <c r="F19" s="39">
        <v>70</v>
      </c>
      <c r="G19" s="38">
        <v>38</v>
      </c>
    </row>
    <row r="20" spans="1:7" ht="16.5" thickBot="1" x14ac:dyDescent="0.3">
      <c r="A20" s="40" t="s">
        <v>19</v>
      </c>
      <c r="B20" s="41"/>
      <c r="C20" s="41"/>
      <c r="D20" s="42">
        <f>SUM(D11:D19)</f>
        <v>5695</v>
      </c>
      <c r="E20" s="42">
        <f>SUM(E11:E19)</f>
        <v>3160</v>
      </c>
      <c r="F20" s="42">
        <f>SUM(F11:F19)</f>
        <v>999</v>
      </c>
      <c r="G20" s="42">
        <f>SUM(G11:G19)</f>
        <v>502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3325</v>
      </c>
      <c r="E21" s="42">
        <f>SUM(E12,E14,E16,E18,E19)</f>
        <v>1835</v>
      </c>
      <c r="F21" s="42">
        <f>SUM(F12,F14,F16,F18,F19)</f>
        <v>572</v>
      </c>
      <c r="G21" s="42">
        <f>SUM(G12,G14,G16,G18,G19)</f>
        <v>272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M19" sqref="M1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31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1217</v>
      </c>
      <c r="E11" s="24">
        <v>701</v>
      </c>
      <c r="F11" s="25">
        <v>232</v>
      </c>
      <c r="G11" s="24">
        <v>123</v>
      </c>
    </row>
    <row r="12" spans="1:7" ht="15.75" customHeight="1" x14ac:dyDescent="0.25">
      <c r="A12" s="26"/>
      <c r="B12" s="27" t="s">
        <v>13</v>
      </c>
      <c r="C12" s="28"/>
      <c r="D12" s="29">
        <v>813</v>
      </c>
      <c r="E12" s="30">
        <v>482</v>
      </c>
      <c r="F12" s="31">
        <v>164</v>
      </c>
      <c r="G12" s="30">
        <v>90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382</v>
      </c>
      <c r="E13" s="30">
        <v>189</v>
      </c>
      <c r="F13" s="31">
        <v>43</v>
      </c>
      <c r="G13" s="30">
        <v>20</v>
      </c>
    </row>
    <row r="14" spans="1:7" ht="15.75" customHeight="1" x14ac:dyDescent="0.25">
      <c r="A14" s="26"/>
      <c r="B14" s="27" t="s">
        <v>13</v>
      </c>
      <c r="C14" s="28"/>
      <c r="D14" s="29">
        <v>687</v>
      </c>
      <c r="E14" s="30">
        <v>355</v>
      </c>
      <c r="F14" s="31">
        <v>101</v>
      </c>
      <c r="G14" s="30">
        <v>42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338</v>
      </c>
      <c r="E15" s="30">
        <v>171</v>
      </c>
      <c r="F15" s="31">
        <v>62</v>
      </c>
      <c r="G15" s="30">
        <v>28</v>
      </c>
    </row>
    <row r="16" spans="1:7" ht="15.75" customHeight="1" x14ac:dyDescent="0.25">
      <c r="A16" s="26"/>
      <c r="B16" s="27" t="s">
        <v>13</v>
      </c>
      <c r="C16" s="28"/>
      <c r="D16" s="29">
        <v>425</v>
      </c>
      <c r="E16" s="30">
        <v>224</v>
      </c>
      <c r="F16" s="31">
        <v>53</v>
      </c>
      <c r="G16" s="30">
        <v>20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530</v>
      </c>
      <c r="E17" s="30">
        <v>284</v>
      </c>
      <c r="F17" s="31">
        <v>120</v>
      </c>
      <c r="G17" s="30">
        <v>59</v>
      </c>
    </row>
    <row r="18" spans="1:7" ht="15.75" customHeight="1" x14ac:dyDescent="0.25">
      <c r="A18" s="26"/>
      <c r="B18" s="27" t="s">
        <v>13</v>
      </c>
      <c r="C18" s="28"/>
      <c r="D18" s="29">
        <v>958</v>
      </c>
      <c r="E18" s="30">
        <v>508</v>
      </c>
      <c r="F18" s="31">
        <v>220</v>
      </c>
      <c r="G18" s="30">
        <v>96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523</v>
      </c>
      <c r="E19" s="38">
        <v>303</v>
      </c>
      <c r="F19" s="39">
        <v>71</v>
      </c>
      <c r="G19" s="38">
        <v>40</v>
      </c>
    </row>
    <row r="20" spans="1:7" ht="16.5" thickBot="1" x14ac:dyDescent="0.3">
      <c r="A20" s="40" t="s">
        <v>19</v>
      </c>
      <c r="B20" s="41"/>
      <c r="C20" s="41"/>
      <c r="D20" s="42">
        <f>SUM(D11:D19)</f>
        <v>5873</v>
      </c>
      <c r="E20" s="42">
        <f>SUM(E11:E19)</f>
        <v>3217</v>
      </c>
      <c r="F20" s="42">
        <f>SUM(F11:F19)</f>
        <v>1066</v>
      </c>
      <c r="G20" s="42">
        <f>SUM(G11:G19)</f>
        <v>518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3406</v>
      </c>
      <c r="E21" s="42">
        <f>SUM(E12,E14,E16,E18,E19)</f>
        <v>1872</v>
      </c>
      <c r="F21" s="42">
        <f>SUM(F12,F14,F16,F18,F19)</f>
        <v>609</v>
      </c>
      <c r="G21" s="42">
        <f>SUM(G12,G14,G16,G18,G19)</f>
        <v>288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L22" sqref="L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21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1516</v>
      </c>
      <c r="E11" s="24">
        <v>807</v>
      </c>
      <c r="F11" s="25">
        <v>320</v>
      </c>
      <c r="G11" s="24">
        <v>138</v>
      </c>
    </row>
    <row r="12" spans="1:7" ht="15.75" customHeight="1" x14ac:dyDescent="0.25">
      <c r="A12" s="26"/>
      <c r="B12" s="27" t="s">
        <v>13</v>
      </c>
      <c r="C12" s="28"/>
      <c r="D12" s="29">
        <v>977</v>
      </c>
      <c r="E12" s="30">
        <v>531</v>
      </c>
      <c r="F12" s="31">
        <v>191</v>
      </c>
      <c r="G12" s="30">
        <v>94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415</v>
      </c>
      <c r="E13" s="30">
        <v>185</v>
      </c>
      <c r="F13" s="31">
        <v>48</v>
      </c>
      <c r="G13" s="30">
        <v>20</v>
      </c>
    </row>
    <row r="14" spans="1:7" ht="15.75" customHeight="1" x14ac:dyDescent="0.25">
      <c r="A14" s="26"/>
      <c r="B14" s="27" t="s">
        <v>13</v>
      </c>
      <c r="C14" s="28"/>
      <c r="D14" s="29">
        <v>827</v>
      </c>
      <c r="E14" s="30">
        <v>408</v>
      </c>
      <c r="F14" s="31">
        <v>105</v>
      </c>
      <c r="G14" s="30">
        <v>29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383</v>
      </c>
      <c r="E15" s="30">
        <v>186</v>
      </c>
      <c r="F15" s="31">
        <v>62</v>
      </c>
      <c r="G15" s="30">
        <v>22</v>
      </c>
    </row>
    <row r="16" spans="1:7" ht="15.75" customHeight="1" x14ac:dyDescent="0.25">
      <c r="A16" s="26"/>
      <c r="B16" s="27" t="s">
        <v>13</v>
      </c>
      <c r="C16" s="28"/>
      <c r="D16" s="29">
        <v>518</v>
      </c>
      <c r="E16" s="30">
        <v>268</v>
      </c>
      <c r="F16" s="31">
        <v>66</v>
      </c>
      <c r="G16" s="30">
        <v>19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657</v>
      </c>
      <c r="E17" s="30">
        <v>315</v>
      </c>
      <c r="F17" s="31">
        <v>144</v>
      </c>
      <c r="G17" s="30">
        <v>64</v>
      </c>
    </row>
    <row r="18" spans="1:7" ht="15.75" customHeight="1" x14ac:dyDescent="0.25">
      <c r="A18" s="26"/>
      <c r="B18" s="27" t="s">
        <v>13</v>
      </c>
      <c r="C18" s="28"/>
      <c r="D18" s="29">
        <v>1127</v>
      </c>
      <c r="E18" s="30">
        <v>523</v>
      </c>
      <c r="F18" s="31">
        <v>256</v>
      </c>
      <c r="G18" s="30">
        <v>108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587</v>
      </c>
      <c r="E19" s="38">
        <v>307</v>
      </c>
      <c r="F19" s="39">
        <v>92</v>
      </c>
      <c r="G19" s="38">
        <v>35</v>
      </c>
    </row>
    <row r="20" spans="1:7" ht="16.5" thickBot="1" x14ac:dyDescent="0.3">
      <c r="A20" s="40" t="s">
        <v>19</v>
      </c>
      <c r="B20" s="41"/>
      <c r="C20" s="41"/>
      <c r="D20" s="42">
        <f>SUM(D11:D19)</f>
        <v>7007</v>
      </c>
      <c r="E20" s="42">
        <f>SUM(E11:E19)</f>
        <v>3530</v>
      </c>
      <c r="F20" s="42">
        <f>SUM(F11:F19)</f>
        <v>1284</v>
      </c>
      <c r="G20" s="42">
        <f>SUM(G11:G19)</f>
        <v>529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4036</v>
      </c>
      <c r="E21" s="42">
        <f>SUM(E12,E14,E16,E18,E19)</f>
        <v>2037</v>
      </c>
      <c r="F21" s="42">
        <f>SUM(F12,F14,F16,F18,F19)</f>
        <v>710</v>
      </c>
      <c r="G21" s="42">
        <f>SUM(G12,G14,G16,G18,G19)</f>
        <v>285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M9" sqref="M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22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1442</v>
      </c>
      <c r="E11" s="24">
        <v>757</v>
      </c>
      <c r="F11" s="25">
        <v>318</v>
      </c>
      <c r="G11" s="24">
        <v>133</v>
      </c>
    </row>
    <row r="12" spans="1:7" ht="15.75" customHeight="1" x14ac:dyDescent="0.25">
      <c r="A12" s="26"/>
      <c r="B12" s="27" t="s">
        <v>13</v>
      </c>
      <c r="C12" s="28"/>
      <c r="D12" s="29">
        <v>943</v>
      </c>
      <c r="E12" s="30">
        <v>511</v>
      </c>
      <c r="F12" s="31">
        <v>188</v>
      </c>
      <c r="G12" s="30">
        <v>96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389</v>
      </c>
      <c r="E13" s="30">
        <v>179</v>
      </c>
      <c r="F13" s="31">
        <v>36</v>
      </c>
      <c r="G13" s="30">
        <v>14</v>
      </c>
    </row>
    <row r="14" spans="1:7" ht="15.75" customHeight="1" x14ac:dyDescent="0.25">
      <c r="A14" s="26"/>
      <c r="B14" s="27" t="s">
        <v>13</v>
      </c>
      <c r="C14" s="28"/>
      <c r="D14" s="29">
        <v>792</v>
      </c>
      <c r="E14" s="30">
        <v>386</v>
      </c>
      <c r="F14" s="31">
        <v>98</v>
      </c>
      <c r="G14" s="30">
        <v>25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357</v>
      </c>
      <c r="E15" s="30">
        <v>180</v>
      </c>
      <c r="F15" s="31">
        <v>59</v>
      </c>
      <c r="G15" s="30">
        <v>22</v>
      </c>
    </row>
    <row r="16" spans="1:7" ht="15.75" customHeight="1" x14ac:dyDescent="0.25">
      <c r="A16" s="26"/>
      <c r="B16" s="27" t="s">
        <v>13</v>
      </c>
      <c r="C16" s="28"/>
      <c r="D16" s="29">
        <v>480</v>
      </c>
      <c r="E16" s="30">
        <v>252</v>
      </c>
      <c r="F16" s="31">
        <v>57</v>
      </c>
      <c r="G16" s="30">
        <v>15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634</v>
      </c>
      <c r="E17" s="30">
        <v>313</v>
      </c>
      <c r="F17" s="31">
        <v>140</v>
      </c>
      <c r="G17" s="30">
        <v>67</v>
      </c>
    </row>
    <row r="18" spans="1:7" ht="15.75" customHeight="1" x14ac:dyDescent="0.25">
      <c r="A18" s="26"/>
      <c r="B18" s="27" t="s">
        <v>13</v>
      </c>
      <c r="C18" s="28"/>
      <c r="D18" s="29">
        <v>1083</v>
      </c>
      <c r="E18" s="30">
        <v>522</v>
      </c>
      <c r="F18" s="31">
        <v>236</v>
      </c>
      <c r="G18" s="30">
        <v>102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560</v>
      </c>
      <c r="E19" s="38">
        <v>292</v>
      </c>
      <c r="F19" s="39">
        <v>88</v>
      </c>
      <c r="G19" s="38">
        <v>35</v>
      </c>
    </row>
    <row r="20" spans="1:7" ht="16.5" thickBot="1" x14ac:dyDescent="0.3">
      <c r="A20" s="40" t="s">
        <v>19</v>
      </c>
      <c r="B20" s="41"/>
      <c r="C20" s="41"/>
      <c r="D20" s="42">
        <f>SUM(D11:D19)</f>
        <v>6680</v>
      </c>
      <c r="E20" s="42">
        <f>SUM(E11:E19)</f>
        <v>3392</v>
      </c>
      <c r="F20" s="42">
        <f>SUM(F11:F19)</f>
        <v>1220</v>
      </c>
      <c r="G20" s="42">
        <f>SUM(G11:G19)</f>
        <v>509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3858</v>
      </c>
      <c r="E21" s="42">
        <f>SUM(E12,E14,E16,E18,E19)</f>
        <v>1963</v>
      </c>
      <c r="F21" s="42">
        <f>SUM(F12,F14,F16,F18,F19)</f>
        <v>667</v>
      </c>
      <c r="G21" s="42">
        <f>SUM(G12,G14,G16,G18,G19)</f>
        <v>273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H25" sqref="H25:I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1376</v>
      </c>
      <c r="E11" s="24">
        <v>747</v>
      </c>
      <c r="F11" s="25">
        <v>278</v>
      </c>
      <c r="G11" s="24">
        <v>128</v>
      </c>
    </row>
    <row r="12" spans="1:7" ht="15.75" customHeight="1" x14ac:dyDescent="0.25">
      <c r="A12" s="26"/>
      <c r="B12" s="27" t="s">
        <v>13</v>
      </c>
      <c r="C12" s="28"/>
      <c r="D12" s="29">
        <v>904</v>
      </c>
      <c r="E12" s="30">
        <v>502</v>
      </c>
      <c r="F12" s="31">
        <v>189</v>
      </c>
      <c r="G12" s="30">
        <v>93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380</v>
      </c>
      <c r="E13" s="30">
        <v>181</v>
      </c>
      <c r="F13" s="31">
        <v>31</v>
      </c>
      <c r="G13" s="30">
        <v>12</v>
      </c>
    </row>
    <row r="14" spans="1:7" ht="15.75" customHeight="1" x14ac:dyDescent="0.25">
      <c r="A14" s="26"/>
      <c r="B14" s="27" t="s">
        <v>13</v>
      </c>
      <c r="C14" s="28"/>
      <c r="D14" s="29">
        <v>744</v>
      </c>
      <c r="E14" s="30">
        <v>370</v>
      </c>
      <c r="F14" s="31">
        <v>92</v>
      </c>
      <c r="G14" s="30">
        <v>18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341</v>
      </c>
      <c r="E15" s="30">
        <v>189</v>
      </c>
      <c r="F15" s="31">
        <v>54</v>
      </c>
      <c r="G15" s="30">
        <v>27</v>
      </c>
    </row>
    <row r="16" spans="1:7" ht="15.75" customHeight="1" x14ac:dyDescent="0.25">
      <c r="A16" s="26"/>
      <c r="B16" s="27" t="s">
        <v>13</v>
      </c>
      <c r="C16" s="28"/>
      <c r="D16" s="29">
        <v>453</v>
      </c>
      <c r="E16" s="30">
        <v>245</v>
      </c>
      <c r="F16" s="31">
        <v>51</v>
      </c>
      <c r="G16" s="30">
        <v>15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592</v>
      </c>
      <c r="E17" s="30">
        <v>296</v>
      </c>
      <c r="F17" s="31">
        <v>131</v>
      </c>
      <c r="G17" s="30">
        <v>62</v>
      </c>
    </row>
    <row r="18" spans="1:7" ht="15.75" customHeight="1" x14ac:dyDescent="0.25">
      <c r="A18" s="26"/>
      <c r="B18" s="27" t="s">
        <v>13</v>
      </c>
      <c r="C18" s="28"/>
      <c r="D18" s="29">
        <v>1020</v>
      </c>
      <c r="E18" s="30">
        <v>516</v>
      </c>
      <c r="F18" s="31">
        <v>206</v>
      </c>
      <c r="G18" s="30">
        <v>88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515</v>
      </c>
      <c r="E19" s="38">
        <v>283</v>
      </c>
      <c r="F19" s="39">
        <v>81</v>
      </c>
      <c r="G19" s="38">
        <v>29</v>
      </c>
    </row>
    <row r="20" spans="1:7" ht="16.5" thickBot="1" x14ac:dyDescent="0.3">
      <c r="A20" s="40" t="s">
        <v>19</v>
      </c>
      <c r="B20" s="41"/>
      <c r="C20" s="41"/>
      <c r="D20" s="42">
        <f>SUM(D11:D19)</f>
        <v>6325</v>
      </c>
      <c r="E20" s="42">
        <f>SUM(E11:E19)</f>
        <v>3329</v>
      </c>
      <c r="F20" s="42">
        <f>SUM(F11:F19)</f>
        <v>1113</v>
      </c>
      <c r="G20" s="42">
        <f>SUM(G11:G19)</f>
        <v>472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3636</v>
      </c>
      <c r="E21" s="42">
        <f>SUM(E12,E14,E16,E18,E19)</f>
        <v>1916</v>
      </c>
      <c r="F21" s="42">
        <f>SUM(F12,F14,F16,F18,F19)</f>
        <v>619</v>
      </c>
      <c r="G21" s="42">
        <f>SUM(G12,G14,G16,G18,G19)</f>
        <v>243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K16" sqref="K1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24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1304</v>
      </c>
      <c r="E11" s="24">
        <v>724</v>
      </c>
      <c r="F11" s="25">
        <v>255</v>
      </c>
      <c r="G11" s="24">
        <v>126</v>
      </c>
    </row>
    <row r="12" spans="1:7" ht="15.75" customHeight="1" x14ac:dyDescent="0.25">
      <c r="A12" s="26"/>
      <c r="B12" s="27" t="s">
        <v>13</v>
      </c>
      <c r="C12" s="28"/>
      <c r="D12" s="29">
        <v>882</v>
      </c>
      <c r="E12" s="30">
        <v>493</v>
      </c>
      <c r="F12" s="31">
        <v>176</v>
      </c>
      <c r="G12" s="30">
        <v>89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355</v>
      </c>
      <c r="E13" s="30">
        <v>170</v>
      </c>
      <c r="F13" s="31">
        <v>34</v>
      </c>
      <c r="G13" s="30">
        <v>11</v>
      </c>
    </row>
    <row r="14" spans="1:7" ht="15.75" customHeight="1" x14ac:dyDescent="0.25">
      <c r="A14" s="26"/>
      <c r="B14" s="27" t="s">
        <v>13</v>
      </c>
      <c r="C14" s="28"/>
      <c r="D14" s="29">
        <v>716</v>
      </c>
      <c r="E14" s="30">
        <v>360</v>
      </c>
      <c r="F14" s="31">
        <v>86</v>
      </c>
      <c r="G14" s="30">
        <v>21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309</v>
      </c>
      <c r="E15" s="30">
        <v>175</v>
      </c>
      <c r="F15" s="31">
        <v>49</v>
      </c>
      <c r="G15" s="30">
        <v>26</v>
      </c>
    </row>
    <row r="16" spans="1:7" ht="15.75" customHeight="1" x14ac:dyDescent="0.25">
      <c r="A16" s="26"/>
      <c r="B16" s="27" t="s">
        <v>13</v>
      </c>
      <c r="C16" s="28"/>
      <c r="D16" s="29">
        <v>425</v>
      </c>
      <c r="E16" s="30">
        <v>232</v>
      </c>
      <c r="F16" s="31">
        <v>52</v>
      </c>
      <c r="G16" s="30">
        <v>15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558</v>
      </c>
      <c r="E17" s="30">
        <v>283</v>
      </c>
      <c r="F17" s="31">
        <v>132</v>
      </c>
      <c r="G17" s="30">
        <v>63</v>
      </c>
    </row>
    <row r="18" spans="1:7" ht="15.75" customHeight="1" x14ac:dyDescent="0.25">
      <c r="A18" s="26"/>
      <c r="B18" s="27" t="s">
        <v>13</v>
      </c>
      <c r="C18" s="28"/>
      <c r="D18" s="29">
        <v>1009</v>
      </c>
      <c r="E18" s="30">
        <v>519</v>
      </c>
      <c r="F18" s="31">
        <v>198</v>
      </c>
      <c r="G18" s="30">
        <v>87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487</v>
      </c>
      <c r="E19" s="38">
        <v>274</v>
      </c>
      <c r="F19" s="39">
        <v>72</v>
      </c>
      <c r="G19" s="38">
        <v>28</v>
      </c>
    </row>
    <row r="20" spans="1:7" ht="16.5" thickBot="1" x14ac:dyDescent="0.3">
      <c r="A20" s="40" t="s">
        <v>19</v>
      </c>
      <c r="B20" s="41"/>
      <c r="C20" s="41"/>
      <c r="D20" s="42">
        <f>SUM(D11:D19)</f>
        <v>6045</v>
      </c>
      <c r="E20" s="42">
        <f>SUM(E11:E19)</f>
        <v>3230</v>
      </c>
      <c r="F20" s="42">
        <f>SUM(F11:F19)</f>
        <v>1054</v>
      </c>
      <c r="G20" s="42">
        <f>SUM(G11:G19)</f>
        <v>466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3519</v>
      </c>
      <c r="E21" s="42">
        <f>SUM(E12,E14,E16,E18,E19)</f>
        <v>1878</v>
      </c>
      <c r="F21" s="42">
        <f>SUM(F12,F14,F16,F18,F19)</f>
        <v>584</v>
      </c>
      <c r="G21" s="42">
        <f>SUM(G12,G14,G16,G18,G19)</f>
        <v>240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K23" sqref="K23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25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1231</v>
      </c>
      <c r="E11" s="24">
        <v>690</v>
      </c>
      <c r="F11" s="25">
        <v>240</v>
      </c>
      <c r="G11" s="24">
        <v>127</v>
      </c>
    </row>
    <row r="12" spans="1:7" ht="15.75" customHeight="1" x14ac:dyDescent="0.25">
      <c r="A12" s="26"/>
      <c r="B12" s="27" t="s">
        <v>13</v>
      </c>
      <c r="C12" s="28"/>
      <c r="D12" s="29">
        <v>839</v>
      </c>
      <c r="E12" s="30">
        <v>481</v>
      </c>
      <c r="F12" s="31">
        <v>165</v>
      </c>
      <c r="G12" s="30">
        <v>87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353</v>
      </c>
      <c r="E13" s="30">
        <v>174</v>
      </c>
      <c r="F13" s="31">
        <v>33</v>
      </c>
      <c r="G13" s="30">
        <v>13</v>
      </c>
    </row>
    <row r="14" spans="1:7" ht="15.75" customHeight="1" x14ac:dyDescent="0.25">
      <c r="A14" s="26"/>
      <c r="B14" s="27" t="s">
        <v>13</v>
      </c>
      <c r="C14" s="28"/>
      <c r="D14" s="29">
        <v>673</v>
      </c>
      <c r="E14" s="30">
        <v>339</v>
      </c>
      <c r="F14" s="31">
        <v>81</v>
      </c>
      <c r="G14" s="30">
        <v>24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295</v>
      </c>
      <c r="E15" s="30">
        <v>172</v>
      </c>
      <c r="F15" s="31">
        <v>53</v>
      </c>
      <c r="G15" s="30">
        <v>31</v>
      </c>
    </row>
    <row r="16" spans="1:7" ht="15.75" customHeight="1" x14ac:dyDescent="0.25">
      <c r="A16" s="26"/>
      <c r="B16" s="27" t="s">
        <v>13</v>
      </c>
      <c r="C16" s="28"/>
      <c r="D16" s="29">
        <v>407</v>
      </c>
      <c r="E16" s="30">
        <v>230</v>
      </c>
      <c r="F16" s="31">
        <v>52</v>
      </c>
      <c r="G16" s="30">
        <v>17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525</v>
      </c>
      <c r="E17" s="30">
        <v>274</v>
      </c>
      <c r="F17" s="31">
        <v>128</v>
      </c>
      <c r="G17" s="30">
        <v>65</v>
      </c>
    </row>
    <row r="18" spans="1:7" ht="15.75" customHeight="1" x14ac:dyDescent="0.25">
      <c r="A18" s="26"/>
      <c r="B18" s="27" t="s">
        <v>13</v>
      </c>
      <c r="C18" s="28"/>
      <c r="D18" s="29">
        <v>983</v>
      </c>
      <c r="E18" s="30">
        <v>521</v>
      </c>
      <c r="F18" s="31">
        <v>188</v>
      </c>
      <c r="G18" s="30">
        <v>88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469</v>
      </c>
      <c r="E19" s="38">
        <v>270</v>
      </c>
      <c r="F19" s="39">
        <v>70</v>
      </c>
      <c r="G19" s="38">
        <v>29</v>
      </c>
    </row>
    <row r="20" spans="1:7" ht="16.5" thickBot="1" x14ac:dyDescent="0.3">
      <c r="A20" s="40" t="s">
        <v>19</v>
      </c>
      <c r="B20" s="41"/>
      <c r="C20" s="41"/>
      <c r="D20" s="42">
        <f>SUM(D11:D19)</f>
        <v>5775</v>
      </c>
      <c r="E20" s="42">
        <f>SUM(E11:E19)</f>
        <v>3151</v>
      </c>
      <c r="F20" s="42">
        <f>SUM(F11:F19)</f>
        <v>1010</v>
      </c>
      <c r="G20" s="42">
        <f>SUM(G11:G19)</f>
        <v>481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3371</v>
      </c>
      <c r="E21" s="42">
        <f>SUM(E12,E14,E16,E18,E19)</f>
        <v>1841</v>
      </c>
      <c r="F21" s="42">
        <f>SUM(F12,F14,F16,F18,F19)</f>
        <v>556</v>
      </c>
      <c r="G21" s="42">
        <f>SUM(G12,G14,G16,G18,G19)</f>
        <v>245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H25" sqref="H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26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1210</v>
      </c>
      <c r="E11" s="24">
        <v>703</v>
      </c>
      <c r="F11" s="25">
        <v>225</v>
      </c>
      <c r="G11" s="24">
        <v>131</v>
      </c>
    </row>
    <row r="12" spans="1:7" ht="15.75" customHeight="1" x14ac:dyDescent="0.25">
      <c r="A12" s="26"/>
      <c r="B12" s="27" t="s">
        <v>13</v>
      </c>
      <c r="C12" s="28"/>
      <c r="D12" s="29">
        <v>807</v>
      </c>
      <c r="E12" s="30">
        <v>478</v>
      </c>
      <c r="F12" s="31">
        <v>169</v>
      </c>
      <c r="G12" s="30">
        <v>94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337</v>
      </c>
      <c r="E13" s="30">
        <v>165</v>
      </c>
      <c r="F13" s="31">
        <v>39</v>
      </c>
      <c r="G13" s="30">
        <v>16</v>
      </c>
    </row>
    <row r="14" spans="1:7" ht="15.75" customHeight="1" x14ac:dyDescent="0.25">
      <c r="A14" s="26"/>
      <c r="B14" s="27" t="s">
        <v>13</v>
      </c>
      <c r="C14" s="28"/>
      <c r="D14" s="29">
        <v>648</v>
      </c>
      <c r="E14" s="30">
        <v>327</v>
      </c>
      <c r="F14" s="31">
        <v>69</v>
      </c>
      <c r="G14" s="30">
        <v>20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310</v>
      </c>
      <c r="E15" s="30">
        <v>177</v>
      </c>
      <c r="F15" s="31">
        <v>53</v>
      </c>
      <c r="G15" s="30">
        <v>32</v>
      </c>
    </row>
    <row r="16" spans="1:7" ht="15.75" customHeight="1" x14ac:dyDescent="0.25">
      <c r="A16" s="26"/>
      <c r="B16" s="27" t="s">
        <v>13</v>
      </c>
      <c r="C16" s="28"/>
      <c r="D16" s="29">
        <v>370</v>
      </c>
      <c r="E16" s="30">
        <v>218</v>
      </c>
      <c r="F16" s="31">
        <v>50</v>
      </c>
      <c r="G16" s="30">
        <v>16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499</v>
      </c>
      <c r="E17" s="30">
        <v>267</v>
      </c>
      <c r="F17" s="31">
        <v>127</v>
      </c>
      <c r="G17" s="30">
        <v>64</v>
      </c>
    </row>
    <row r="18" spans="1:7" ht="15.75" customHeight="1" x14ac:dyDescent="0.25">
      <c r="A18" s="26"/>
      <c r="B18" s="27" t="s">
        <v>13</v>
      </c>
      <c r="C18" s="28"/>
      <c r="D18" s="29">
        <v>931</v>
      </c>
      <c r="E18" s="30">
        <v>477</v>
      </c>
      <c r="F18" s="31">
        <v>191</v>
      </c>
      <c r="G18" s="30">
        <v>86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451</v>
      </c>
      <c r="E19" s="38">
        <v>260</v>
      </c>
      <c r="F19" s="39">
        <v>71</v>
      </c>
      <c r="G19" s="38">
        <v>31</v>
      </c>
    </row>
    <row r="20" spans="1:7" ht="16.5" thickBot="1" x14ac:dyDescent="0.3">
      <c r="A20" s="40" t="s">
        <v>19</v>
      </c>
      <c r="B20" s="41"/>
      <c r="C20" s="41"/>
      <c r="D20" s="42">
        <f>SUM(D11:D19)</f>
        <v>5563</v>
      </c>
      <c r="E20" s="42">
        <f>SUM(E11:E19)</f>
        <v>3072</v>
      </c>
      <c r="F20" s="42">
        <f>SUM(F11:F19)</f>
        <v>994</v>
      </c>
      <c r="G20" s="42">
        <f>SUM(G11:G19)</f>
        <v>490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3207</v>
      </c>
      <c r="E21" s="42">
        <f>SUM(E12,E14,E16,E18,E19)</f>
        <v>1760</v>
      </c>
      <c r="F21" s="42">
        <f>SUM(F12,F14,F16,F18,F19)</f>
        <v>550</v>
      </c>
      <c r="G21" s="42">
        <f>SUM(G12,G14,G16,G18,G19)</f>
        <v>247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P23" sqref="P23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27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1206</v>
      </c>
      <c r="E11" s="24">
        <v>715</v>
      </c>
      <c r="F11" s="25">
        <v>225</v>
      </c>
      <c r="G11" s="24">
        <v>135</v>
      </c>
    </row>
    <row r="12" spans="1:7" ht="15.75" customHeight="1" x14ac:dyDescent="0.25">
      <c r="A12" s="26"/>
      <c r="B12" s="27" t="s">
        <v>13</v>
      </c>
      <c r="C12" s="28"/>
      <c r="D12" s="29">
        <v>803</v>
      </c>
      <c r="E12" s="30">
        <v>475</v>
      </c>
      <c r="F12" s="31">
        <v>163</v>
      </c>
      <c r="G12" s="30">
        <v>91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330</v>
      </c>
      <c r="E13" s="30">
        <v>156</v>
      </c>
      <c r="F13" s="31">
        <v>35</v>
      </c>
      <c r="G13" s="30">
        <v>15</v>
      </c>
    </row>
    <row r="14" spans="1:7" ht="15.75" customHeight="1" x14ac:dyDescent="0.25">
      <c r="A14" s="26"/>
      <c r="B14" s="27" t="s">
        <v>13</v>
      </c>
      <c r="C14" s="28"/>
      <c r="D14" s="29">
        <v>630</v>
      </c>
      <c r="E14" s="30">
        <v>322</v>
      </c>
      <c r="F14" s="31">
        <v>75</v>
      </c>
      <c r="G14" s="30">
        <v>23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316</v>
      </c>
      <c r="E15" s="30">
        <v>184</v>
      </c>
      <c r="F15" s="31">
        <v>52</v>
      </c>
      <c r="G15" s="30">
        <v>31</v>
      </c>
    </row>
    <row r="16" spans="1:7" ht="15.75" customHeight="1" x14ac:dyDescent="0.25">
      <c r="A16" s="26"/>
      <c r="B16" s="27" t="s">
        <v>13</v>
      </c>
      <c r="C16" s="28"/>
      <c r="D16" s="29">
        <v>383</v>
      </c>
      <c r="E16" s="30">
        <v>216</v>
      </c>
      <c r="F16" s="31">
        <v>52</v>
      </c>
      <c r="G16" s="30">
        <v>17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494</v>
      </c>
      <c r="E17" s="30">
        <v>261</v>
      </c>
      <c r="F17" s="31">
        <v>120</v>
      </c>
      <c r="G17" s="30">
        <v>59</v>
      </c>
    </row>
    <row r="18" spans="1:7" ht="15.75" customHeight="1" x14ac:dyDescent="0.25">
      <c r="A18" s="26"/>
      <c r="B18" s="27" t="s">
        <v>13</v>
      </c>
      <c r="C18" s="28"/>
      <c r="D18" s="29">
        <v>880</v>
      </c>
      <c r="E18" s="30">
        <v>473</v>
      </c>
      <c r="F18" s="31">
        <v>185</v>
      </c>
      <c r="G18" s="30">
        <v>88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455</v>
      </c>
      <c r="E19" s="38">
        <v>269</v>
      </c>
      <c r="F19" s="39">
        <v>71</v>
      </c>
      <c r="G19" s="38">
        <v>36</v>
      </c>
    </row>
    <row r="20" spans="1:7" ht="16.5" thickBot="1" x14ac:dyDescent="0.3">
      <c r="A20" s="40" t="s">
        <v>19</v>
      </c>
      <c r="B20" s="41"/>
      <c r="C20" s="41"/>
      <c r="D20" s="42">
        <f>SUM(D11:D19)</f>
        <v>5497</v>
      </c>
      <c r="E20" s="42">
        <f>SUM(E11:E19)</f>
        <v>3071</v>
      </c>
      <c r="F20" s="42">
        <f>SUM(F11:F19)</f>
        <v>978</v>
      </c>
      <c r="G20" s="42">
        <f>SUM(G11:G19)</f>
        <v>495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3151</v>
      </c>
      <c r="E21" s="42">
        <f>SUM(E12,E14,E16,E18,E19)</f>
        <v>1755</v>
      </c>
      <c r="F21" s="42">
        <f>SUM(F12,F14,F16,F18,F19)</f>
        <v>546</v>
      </c>
      <c r="G21" s="42">
        <f>SUM(G12,G14,G16,G18,G19)</f>
        <v>255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P20" sqref="P2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28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7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1224</v>
      </c>
      <c r="E11" s="24">
        <v>719</v>
      </c>
      <c r="F11" s="25">
        <v>219</v>
      </c>
      <c r="G11" s="24">
        <v>129</v>
      </c>
    </row>
    <row r="12" spans="1:7" ht="15.75" customHeight="1" x14ac:dyDescent="0.25">
      <c r="A12" s="26"/>
      <c r="B12" s="27" t="s">
        <v>13</v>
      </c>
      <c r="C12" s="28"/>
      <c r="D12" s="29">
        <v>833</v>
      </c>
      <c r="E12" s="30">
        <v>501</v>
      </c>
      <c r="F12" s="31">
        <v>169</v>
      </c>
      <c r="G12" s="30">
        <v>97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350</v>
      </c>
      <c r="E13" s="30">
        <v>170</v>
      </c>
      <c r="F13" s="31">
        <v>36</v>
      </c>
      <c r="G13" s="30">
        <v>16</v>
      </c>
    </row>
    <row r="14" spans="1:7" ht="15.75" customHeight="1" x14ac:dyDescent="0.25">
      <c r="A14" s="26"/>
      <c r="B14" s="27" t="s">
        <v>13</v>
      </c>
      <c r="C14" s="28"/>
      <c r="D14" s="29">
        <v>628</v>
      </c>
      <c r="E14" s="30">
        <v>326</v>
      </c>
      <c r="F14" s="31">
        <v>79</v>
      </c>
      <c r="G14" s="30">
        <v>28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327</v>
      </c>
      <c r="E15" s="30">
        <v>187</v>
      </c>
      <c r="F15" s="31">
        <v>51</v>
      </c>
      <c r="G15" s="30">
        <v>33</v>
      </c>
    </row>
    <row r="16" spans="1:7" ht="15.75" customHeight="1" x14ac:dyDescent="0.25">
      <c r="A16" s="26"/>
      <c r="B16" s="27" t="s">
        <v>13</v>
      </c>
      <c r="C16" s="28"/>
      <c r="D16" s="29">
        <v>377</v>
      </c>
      <c r="E16" s="30">
        <v>209</v>
      </c>
      <c r="F16" s="31">
        <v>43</v>
      </c>
      <c r="G16" s="30">
        <v>14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514</v>
      </c>
      <c r="E17" s="30">
        <v>285</v>
      </c>
      <c r="F17" s="31">
        <v>123</v>
      </c>
      <c r="G17" s="30">
        <v>63</v>
      </c>
    </row>
    <row r="18" spans="1:7" ht="15.75" customHeight="1" x14ac:dyDescent="0.25">
      <c r="A18" s="26"/>
      <c r="B18" s="27" t="s">
        <v>13</v>
      </c>
      <c r="C18" s="28"/>
      <c r="D18" s="29">
        <v>925</v>
      </c>
      <c r="E18" s="30">
        <v>484</v>
      </c>
      <c r="F18" s="31">
        <v>203</v>
      </c>
      <c r="G18" s="30">
        <v>95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475</v>
      </c>
      <c r="E19" s="38">
        <v>285</v>
      </c>
      <c r="F19" s="39">
        <v>71</v>
      </c>
      <c r="G19" s="38">
        <v>35</v>
      </c>
    </row>
    <row r="20" spans="1:7" ht="16.5" thickBot="1" x14ac:dyDescent="0.3">
      <c r="A20" s="40" t="s">
        <v>19</v>
      </c>
      <c r="B20" s="41"/>
      <c r="C20" s="41"/>
      <c r="D20" s="42">
        <f>SUM(D11:D19)</f>
        <v>5653</v>
      </c>
      <c r="E20" s="42">
        <f>SUM(E11:E19)</f>
        <v>3166</v>
      </c>
      <c r="F20" s="42">
        <f>SUM(F11:F19)</f>
        <v>994</v>
      </c>
      <c r="G20" s="42">
        <f>SUM(G11:G19)</f>
        <v>510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3238</v>
      </c>
      <c r="E21" s="42">
        <f>SUM(E12,E14,E16,E18,E19)</f>
        <v>1805</v>
      </c>
      <c r="F21" s="42">
        <f>SUM(F12,F14,F16,F18,F19)</f>
        <v>565</v>
      </c>
      <c r="G21" s="42">
        <f>SUM(G12,G14,G16,G18,G19)</f>
        <v>269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mcaz</dc:creator>
  <cp:lastModifiedBy>mcaz</cp:lastModifiedBy>
  <dcterms:created xsi:type="dcterms:W3CDTF">2017-11-07T09:29:47Z</dcterms:created>
  <dcterms:modified xsi:type="dcterms:W3CDTF">2017-11-07T09:37:09Z</dcterms:modified>
</cp:coreProperties>
</file>